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120" windowWidth="29040" windowHeight="15840"/>
  </bookViews>
  <sheets>
    <sheet name="BOQ" sheetId="1" r:id="rId1"/>
  </sheets>
  <externalReferences>
    <externalReference r:id="rId2"/>
    <externalReference r:id="rId3"/>
  </externalReferences>
  <definedNames>
    <definedName name="Data">'[1]file tạo'!$A$5:$B$21</definedName>
    <definedName name="HRinstall">'[2]Thông tin'!$B$21</definedName>
    <definedName name="Order_date">'[2]Thông tin'!$B$5</definedName>
    <definedName name="Order_delivery">'[2]Thông tin'!$B$6</definedName>
    <definedName name="_xlnm.Print_Area" localSheetId="0">BOQ!$A$1:$G$39</definedName>
    <definedName name="_xlnm.Print_Titles" localSheetId="0">BOQ!$6:$6</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 l="1"/>
  <c r="G15" i="1" l="1"/>
  <c r="G14" i="1"/>
  <c r="G13" i="1"/>
  <c r="G12" i="1"/>
  <c r="G11" i="1"/>
  <c r="G10" i="1"/>
  <c r="G9" i="1"/>
  <c r="G8" i="1"/>
  <c r="G16" i="1" l="1"/>
  <c r="G17" i="1" s="1"/>
  <c r="G18" i="1" l="1"/>
</calcChain>
</file>

<file path=xl/sharedStrings.xml><?xml version="1.0" encoding="utf-8"?>
<sst xmlns="http://schemas.openxmlformats.org/spreadsheetml/2006/main" count="31" uniqueCount="26">
  <si>
    <t>TT</t>
  </si>
  <si>
    <t>Khối lượng công việc</t>
  </si>
  <si>
    <t>Đơn vị</t>
  </si>
  <si>
    <t>Khối lượng</t>
  </si>
  <si>
    <t>Quy cách - Mô tả</t>
  </si>
  <si>
    <t>Đơn giá</t>
  </si>
  <si>
    <t xml:space="preserve">Thành tiền </t>
  </si>
  <si>
    <t>Tủ bếp dưới, kích thước BxH = 600x840 mm</t>
  </si>
  <si>
    <t>md</t>
  </si>
  <si>
    <t>Tủ bếp trên, kích thước BxH=350x1.180 mm</t>
  </si>
  <si>
    <t>Tủ bếp trên tủ lạnh, kích thước BxH=350x800mm</t>
  </si>
  <si>
    <t>Thuế VAT (8%)</t>
  </si>
  <si>
    <t>Bản lề Imundex: Bản lề tủ thép mạ niken, trùm ngoài, đế cố định, gỗ dày: 16-22mm, giảm chấn 2 chiều/T4 7173121/7172122/7171123</t>
  </si>
  <si>
    <t>Ray bi GC MO TP 450MM/T5 7271445</t>
  </si>
  <si>
    <t>Pittong 100N 7800740</t>
  </si>
  <si>
    <t>TỔNG TRƯỚC THUẾ</t>
  </si>
  <si>
    <t>TỔNG SAU THUẾ</t>
  </si>
  <si>
    <t>Nhà thầu gửi kèm công văn cam kết của Nhà cung cấp phụ kiện Imudex - Cam kết cung cấp hàng chính hãng.</t>
  </si>
  <si>
    <t>BẢNG CHÀO GIÁ</t>
  </si>
  <si>
    <t>GÓI THẦU: CC, LẮP ĐẶT TỦ BẾP</t>
  </si>
  <si>
    <t>CÔNG TRÌNH: TÒA NHÀ CHUNG CƯ CAO TẦNG TT-01</t>
  </si>
  <si>
    <t>DỰ ÁN: ĐẦU TƯ XÂY DỰNG NHÀ Ở CAO TẦNG THUỘC KĐT YÊN BÌNH</t>
  </si>
  <si>
    <r>
      <t xml:space="preserve">- Tủ bếp kích thước: Lx600x840mm:
- Cánh tủ móc vát, thùng tủ bằng MDF chống ẩm 17mm phủ melamine viền cạnh dán nẹp PVC đồng màu
- Đáy ngăn kéo MDF chống ẩm 6mm phủ melamine
- Hoàn thiện phủ Melamine </t>
    </r>
    <r>
      <rPr>
        <b/>
        <sz val="13"/>
        <color rgb="FF0070C0"/>
        <rFont val="Times New Roman"/>
        <family val="1"/>
      </rPr>
      <t>An Cường 101T/SH</t>
    </r>
    <r>
      <rPr>
        <b/>
        <sz val="13"/>
        <color rgb="FF000000"/>
        <rFont val="Times New Roman"/>
        <family val="1"/>
      </rPr>
      <t xml:space="preserve">
- Hậu tủ bằng tấm alu dày 3mm độ dày nhôm 0.06mm màu trắng cho phần có cánh, phần hộc hở bằng </t>
    </r>
    <r>
      <rPr>
        <b/>
        <sz val="13"/>
        <color rgb="FF0070C0"/>
        <rFont val="Times New Roman"/>
        <family val="1"/>
      </rPr>
      <t>Melamine 101T/SH</t>
    </r>
    <r>
      <rPr>
        <b/>
        <sz val="13"/>
        <color rgb="FF000000"/>
        <rFont val="Times New Roman"/>
        <family val="1"/>
      </rPr>
      <t xml:space="preserve">
</t>
    </r>
    <r>
      <rPr>
        <b/>
        <sz val="13"/>
        <color rgb="FFC00000"/>
        <rFont val="Times New Roman"/>
        <family val="1"/>
      </rPr>
      <t>- Chân tủ: Imudex 7807901
- Bas kẹp chân tủ: Imudex KL100-V</t>
    </r>
  </si>
  <si>
    <t>GIÁ KHÔNG BAO GỒM TAY NÂNG VÀ PHỤ KIỆN NHÀ BẾP DO CĐT CCLĐ
THỜI GIAN BẢO HÀNH 24 THÁNG</t>
  </si>
  <si>
    <r>
      <t xml:space="preserve">- Tủ bếp kích thước: Lx350x800mm:
- Cánh tủ móc vát, thùng tủ bằng MDF chống ẩm 17mm phủ melamine viền cạnh dán nẹp PVC đồng màu
- Hoàn thiện phủ Melamine </t>
    </r>
    <r>
      <rPr>
        <b/>
        <sz val="13"/>
        <color rgb="FF0070C0"/>
        <rFont val="Times New Roman"/>
        <family val="1"/>
      </rPr>
      <t>An Cường 101T/SH</t>
    </r>
    <r>
      <rPr>
        <b/>
        <sz val="13"/>
        <color rgb="FF000000"/>
        <rFont val="Times New Roman"/>
        <family val="1"/>
      </rPr>
      <t xml:space="preserve">
- Hậu tấm nhựa alu dày 3mm độ dày nhôm 0.06mm màu trắng
</t>
    </r>
    <r>
      <rPr>
        <b/>
        <sz val="13"/>
        <color rgb="FFC00000"/>
        <rFont val="Times New Roman"/>
        <family val="1"/>
      </rPr>
      <t>- Tủ treo bằng phụ kiện treo Imundex 7808800 (bộ bao gồm đế và bas)</t>
    </r>
  </si>
  <si>
    <r>
      <t>- Tủ bếp kích thước: Lx350x1180mm:
- Cánh tủ móc vát, thùng tủ bằng MDF chống ẩm 17mm phủ melamine viền cạnh dán nẹp PVC đồng màu. Cánh tủ khoang để giá bát kết hợp pano kính cường lực dày 5mm trắng trong.
- Hoàn thiện phủ Melamine</t>
    </r>
    <r>
      <rPr>
        <b/>
        <sz val="13"/>
        <color rgb="FF0070C0"/>
        <rFont val="Times New Roman"/>
        <family val="1"/>
      </rPr>
      <t xml:space="preserve"> An Cường 101T/SH</t>
    </r>
    <r>
      <rPr>
        <b/>
        <sz val="13"/>
        <color rgb="FF000000"/>
        <rFont val="Times New Roman"/>
        <family val="1"/>
      </rPr>
      <t xml:space="preserve">
- Hậu tấm nhựa alu dày 3mm độ dày nhôm 0.06mm màu trắng
</t>
    </r>
    <r>
      <rPr>
        <b/>
        <sz val="13"/>
        <color rgb="FFC00000"/>
        <rFont val="Times New Roman"/>
        <family val="1"/>
      </rPr>
      <t>- Tủ treo bằng phụ kiện treo Imundex 7808800
- Nối cánh bằng bản lề TQ (Nếu Imudex có thì thay = Imudex)</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</si>
</sst>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_-;\-* #,##0_-;_-* &quot;-&quot;??_-;_-@_-"/>
  </numFmts>
  <fonts count="18"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1"/>
      <color rgb="FF000000"/>
      <name val="Calibri"/>
      <family val="2"/>
      <charset val="204"/>
    </font>
    <font>
      <b/>
      <i/>
      <sz val="12"/>
      <color theme="1"/>
      <name val="Times New Roman"/>
      <family val="1"/>
    </font>
    <font>
      <sz val="10"/>
      <color theme="1"/>
      <name val="Times New Roman"/>
      <family val="1"/>
    </font>
    <font>
      <b/>
      <sz val="20"/>
      <color theme="1"/>
      <name val="Times New Roman"/>
      <family val="1"/>
    </font>
    <font>
      <sz val="11"/>
      <color theme="1"/>
      <name val="Times New Roman"/>
      <family val="1"/>
    </font>
    <font>
      <b/>
      <sz val="14"/>
      <color theme="1"/>
      <name val="Times New Roman"/>
      <family val="1"/>
    </font>
    <font>
      <b/>
      <sz val="13"/>
      <color rgb="FF000000"/>
      <name val="Times New Roman"/>
      <family val="1"/>
    </font>
    <font>
      <b/>
      <sz val="13"/>
      <color rgb="FFC00000"/>
      <name val="Times New Roman"/>
      <family val="1"/>
    </font>
    <font>
      <b/>
      <sz val="13"/>
      <color theme="1"/>
      <name val="Times New Roman"/>
      <family val="1"/>
    </font>
    <font>
      <b/>
      <sz val="11"/>
      <color theme="1"/>
      <name val="Times New Roman"/>
      <family val="1"/>
    </font>
    <font>
      <sz val="13"/>
      <color rgb="FF000000"/>
      <name val="Times New Roman"/>
      <family val="1"/>
    </font>
    <font>
      <sz val="13"/>
      <color rgb="FFC00000"/>
      <name val="Times New Roman"/>
      <family val="1"/>
    </font>
    <font>
      <sz val="13"/>
      <color theme="1"/>
      <name val="Times New Roman"/>
      <family val="1"/>
    </font>
    <font>
      <b/>
      <sz val="13"/>
      <color rgb="FF0070C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s>
  <cellStyleXfs count="4">
    <xf numFmtId="0" fontId="0" fillId="0" borderId="0"/>
    <xf numFmtId="164"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cellStyleXfs>
  <cellXfs count="51">
    <xf numFmtId="0" fontId="0" fillId="0" borderId="0" xfId="0"/>
    <xf numFmtId="0" fontId="7" fillId="0" borderId="0" xfId="0" applyFont="1" applyFill="1" applyAlignment="1">
      <alignment horizontal="center" vertical="center"/>
    </xf>
    <xf numFmtId="0" fontId="8" fillId="0" borderId="0" xfId="0" applyFont="1" applyFill="1"/>
    <xf numFmtId="0" fontId="9" fillId="0" borderId="0" xfId="0" applyFont="1" applyFill="1" applyAlignment="1">
      <alignment vertical="center"/>
    </xf>
    <xf numFmtId="165" fontId="9" fillId="0" borderId="0" xfId="1" applyNumberFormat="1" applyFont="1" applyFill="1" applyAlignment="1">
      <alignment vertical="center"/>
    </xf>
    <xf numFmtId="165" fontId="8" fillId="0" borderId="0" xfId="1" applyNumberFormat="1" applyFont="1" applyFill="1" applyAlignment="1">
      <alignment vertical="center"/>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165" fontId="10" fillId="0" borderId="5" xfId="1"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4" fontId="10" fillId="0" borderId="5" xfId="0" applyNumberFormat="1" applyFont="1" applyFill="1" applyBorder="1" applyAlignment="1">
      <alignment horizontal="center" vertical="center" wrapText="1"/>
    </xf>
    <xf numFmtId="0" fontId="10" fillId="0" borderId="5" xfId="0" quotePrefix="1" applyFont="1" applyFill="1" applyBorder="1" applyAlignment="1">
      <alignment vertical="center" wrapText="1"/>
    </xf>
    <xf numFmtId="165" fontId="12" fillId="0" borderId="5" xfId="1" applyNumberFormat="1" applyFont="1" applyFill="1" applyBorder="1" applyAlignment="1">
      <alignment vertical="center"/>
    </xf>
    <xf numFmtId="0" fontId="13" fillId="0" borderId="0" xfId="0" applyFont="1" applyFill="1"/>
    <xf numFmtId="0" fontId="13" fillId="0" borderId="0" xfId="0" applyFont="1" applyFill="1" applyAlignment="1">
      <alignment vertical="center" wrapText="1"/>
    </xf>
    <xf numFmtId="0" fontId="10" fillId="0" borderId="6"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4" fillId="0" borderId="5" xfId="0" applyFont="1" applyFill="1" applyBorder="1" applyAlignment="1">
      <alignment horizontal="center" vertical="center" wrapText="1"/>
    </xf>
    <xf numFmtId="4" fontId="14" fillId="0" borderId="5" xfId="0" applyNumberFormat="1" applyFont="1" applyFill="1" applyBorder="1" applyAlignment="1">
      <alignment horizontal="center" vertical="center" wrapText="1"/>
    </xf>
    <xf numFmtId="0" fontId="15" fillId="0" borderId="5" xfId="0" applyFont="1" applyFill="1" applyBorder="1" applyAlignment="1">
      <alignment vertical="center" wrapText="1"/>
    </xf>
    <xf numFmtId="165" fontId="16" fillId="0" borderId="5" xfId="1" applyNumberFormat="1" applyFont="1" applyFill="1" applyBorder="1" applyAlignment="1">
      <alignment vertical="center"/>
    </xf>
    <xf numFmtId="0" fontId="10" fillId="0" borderId="4" xfId="0" applyFont="1" applyFill="1" applyBorder="1" applyAlignment="1">
      <alignment horizontal="left" vertical="center" wrapText="1"/>
    </xf>
    <xf numFmtId="0" fontId="14" fillId="0" borderId="5"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6" fillId="0" borderId="0" xfId="0" applyFont="1" applyFill="1" applyAlignment="1">
      <alignment vertical="center"/>
    </xf>
    <xf numFmtId="0" fontId="2" fillId="0" borderId="0" xfId="0" applyFont="1" applyFill="1" applyAlignment="1">
      <alignment horizontal="left" vertical="center"/>
    </xf>
    <xf numFmtId="165" fontId="2" fillId="0" borderId="0" xfId="1" applyNumberFormat="1" applyFont="1" applyFill="1" applyAlignment="1">
      <alignment horizontal="center" vertical="center"/>
    </xf>
    <xf numFmtId="164" fontId="2" fillId="0" borderId="0" xfId="1" applyFont="1" applyFill="1" applyAlignment="1">
      <alignment horizontal="center" vertical="center"/>
    </xf>
    <xf numFmtId="165" fontId="2" fillId="0" borderId="0" xfId="1" applyNumberFormat="1" applyFont="1" applyFill="1" applyAlignment="1">
      <alignment horizontal="right" vertical="center"/>
    </xf>
    <xf numFmtId="0" fontId="2" fillId="0" borderId="0" xfId="0" applyFont="1" applyFill="1" applyAlignment="1">
      <alignment vertical="center"/>
    </xf>
    <xf numFmtId="0" fontId="12" fillId="0" borderId="0" xfId="0" quotePrefix="1" applyFont="1" applyFill="1" applyAlignment="1">
      <alignment horizontal="left" vertical="center"/>
    </xf>
    <xf numFmtId="0" fontId="6" fillId="0" borderId="0" xfId="0" quotePrefix="1" applyFont="1" applyFill="1" applyAlignment="1">
      <alignment horizontal="left" vertical="center"/>
    </xf>
    <xf numFmtId="0" fontId="6" fillId="0" borderId="0" xfId="0" quotePrefix="1"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165" fontId="2" fillId="0" borderId="0" xfId="1" applyNumberFormat="1" applyFont="1" applyFill="1" applyAlignment="1">
      <alignment vertical="center"/>
    </xf>
    <xf numFmtId="0" fontId="2" fillId="0" borderId="0" xfId="0" applyFont="1" applyFill="1" applyAlignment="1">
      <alignment horizontal="center" vertical="center"/>
    </xf>
    <xf numFmtId="165" fontId="5" fillId="0" borderId="0" xfId="2" applyNumberFormat="1" applyFont="1" applyFill="1" applyAlignment="1">
      <alignment horizontal="center" vertical="center"/>
    </xf>
    <xf numFmtId="165" fontId="5" fillId="0" borderId="0" xfId="2" applyNumberFormat="1" applyFont="1" applyFill="1" applyAlignment="1">
      <alignment horizontal="center" vertical="center"/>
    </xf>
    <xf numFmtId="165" fontId="3" fillId="0" borderId="0" xfId="3" applyNumberFormat="1" applyFont="1" applyFill="1" applyAlignment="1">
      <alignment horizontal="center" vertical="center"/>
    </xf>
    <xf numFmtId="165" fontId="3" fillId="0" borderId="0" xfId="1" applyNumberFormat="1" applyFont="1" applyFill="1" applyAlignment="1">
      <alignment horizontal="center" vertical="center"/>
    </xf>
    <xf numFmtId="165" fontId="3" fillId="0" borderId="0" xfId="1" applyNumberFormat="1" applyFont="1" applyFill="1" applyAlignment="1">
      <alignment horizontal="center" vertical="center"/>
    </xf>
    <xf numFmtId="0" fontId="0" fillId="0" borderId="0" xfId="0" applyFill="1"/>
    <xf numFmtId="165" fontId="0" fillId="0" borderId="0" xfId="1" applyNumberFormat="1" applyFont="1" applyFill="1" applyAlignment="1">
      <alignment vertical="center"/>
    </xf>
    <xf numFmtId="0" fontId="10" fillId="0" borderId="1" xfId="0" applyFont="1" applyFill="1" applyBorder="1" applyAlignment="1">
      <alignment vertical="center" wrapText="1"/>
    </xf>
    <xf numFmtId="0" fontId="3" fillId="0" borderId="0" xfId="0" applyFont="1" applyFill="1" applyAlignment="1">
      <alignment horizontal="left"/>
    </xf>
  </cellXfs>
  <cellStyles count="4">
    <cellStyle name="Comma" xfId="1" builtinId="3"/>
    <cellStyle name="Comma 23" xfId="3"/>
    <cellStyle name="Comma 5"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tg\Sample%20Folder\Users\Admin\Ch&#237;nh%20s&#225;ch%20gi&#225;%20Dropbox\Sample%20Folder\M&#194;U\dM\Th&#224;nh%20ph&#7849;m%2026.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TG\Sample%20Folder%20Moi\Users\Administrator\Desktop\GRD4298%20-%2030%20c&#259;n%20Marina%20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tạo"/>
      <sheetName val="Thành Phẩm"/>
      <sheetName val="Thực tế"/>
    </sheetNames>
    <sheetDataSet>
      <sheetData sheetId="0">
        <row r="5">
          <cell r="A5" t="str">
            <v>Khung Thùng MDF CÂ phủ melamins</v>
          </cell>
          <cell r="B5" t="str">
            <v>Mặt NK MDF CÂ phủ melamins</v>
          </cell>
        </row>
        <row r="6">
          <cell r="A6" t="str">
            <v>Khung Thùng MDF thường phủ melamins</v>
          </cell>
          <cell r="B6" t="str">
            <v>Mặt NK MDF thường phủ melamins</v>
          </cell>
        </row>
        <row r="7">
          <cell r="A7" t="str">
            <v>Khung Thùng MDF CÂ Sơn bệt</v>
          </cell>
          <cell r="B7" t="str">
            <v>Mặt NK MDF CÂ Sơn bệt</v>
          </cell>
        </row>
        <row r="8">
          <cell r="A8" t="str">
            <v>Khung Thùng MDF thường Quảng Trị Sơn bệt</v>
          </cell>
          <cell r="B8" t="str">
            <v>Mặt NK MDF thường Quảng Trị Sơn bệt</v>
          </cell>
        </row>
        <row r="9">
          <cell r="A9" t="str">
            <v>Khung Thùng MFC CÂ phủ melamins</v>
          </cell>
          <cell r="B9" t="str">
            <v>Mặt NK MFC CÂ phủ melamins</v>
          </cell>
        </row>
        <row r="10">
          <cell r="A10" t="str">
            <v>Khung Thùng MFC thường phủ melamins</v>
          </cell>
          <cell r="B10" t="str">
            <v>Mặt NK MFC thường phủ melamins</v>
          </cell>
        </row>
        <row r="11">
          <cell r="A11" t="str">
            <v>Khung Thùng MDF CÂ phủ Veneer</v>
          </cell>
          <cell r="B11" t="str">
            <v>Mặt NK MDF CÂ phủ Veneer</v>
          </cell>
        </row>
        <row r="12">
          <cell r="A12" t="str">
            <v>Khung Thùng MDF Thường phủ Veneer</v>
          </cell>
          <cell r="B12" t="str">
            <v>Mặt NK MDF Thường phủ Veneer</v>
          </cell>
        </row>
        <row r="13">
          <cell r="A13" t="str">
            <v>Khung Thùng MDF CÂ phủ Veneer Óc Chó Quảng Trị</v>
          </cell>
          <cell r="B13" t="str">
            <v>Mặt NK MDF CÂ phủ Veneer Óc Chó Quảng Trị</v>
          </cell>
        </row>
        <row r="14">
          <cell r="A14" t="str">
            <v>Khung Thùng MDF CÂ phủ Laminate</v>
          </cell>
          <cell r="B14" t="str">
            <v>Mặt NK MDF CÂ phủ Laminate</v>
          </cell>
        </row>
        <row r="15">
          <cell r="A15" t="str">
            <v>Khung Thùng MDF thường phủ Laminate</v>
          </cell>
          <cell r="B15" t="str">
            <v>Mặt NK MDF thường phủ Laminate</v>
          </cell>
        </row>
        <row r="16">
          <cell r="A16" t="str">
            <v>Khung Thùng Gỗ Tần Bì tự nhiên</v>
          </cell>
          <cell r="B16" t="str">
            <v>Mặt NK MDF CÂ phủ Acrylic Không line</v>
          </cell>
        </row>
        <row r="17">
          <cell r="A17" t="str">
            <v>Khung Thùng Gỗ Sồi Trắng tự nhiên</v>
          </cell>
          <cell r="B17" t="str">
            <v>Mặt NK MDF CÂ phủ Acrylic có line</v>
          </cell>
        </row>
        <row r="18">
          <cell r="A18" t="str">
            <v>Khung Thùng Gỗ óc chó tự nhiên</v>
          </cell>
          <cell r="B18" t="str">
            <v>Mặt NK Gỗ Tần Bì tự nhiên</v>
          </cell>
        </row>
        <row r="19">
          <cell r="A19" t="str">
            <v>Khung Thùng Gỗ Lim Nam Phi tự nhiên</v>
          </cell>
          <cell r="B19" t="str">
            <v>Mặt NK Gỗ Sồi Trắng tự nhiên</v>
          </cell>
        </row>
        <row r="20">
          <cell r="B20" t="str">
            <v>Mặt NK Gỗ óc chó tự nhiên</v>
          </cell>
        </row>
        <row r="21">
          <cell r="B21" t="str">
            <v>Mặt NK Gỗ Lim Nam Phi tự nhiên</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ông tin"/>
      <sheetName val="P&amp;L LB"/>
      <sheetName val="P&amp;L"/>
      <sheetName val="Quotation LB"/>
      <sheetName val="Quotation"/>
      <sheetName val="Kitchen"/>
      <sheetName val="Wardrobe"/>
      <sheetName val="Furniture"/>
      <sheetName val="Lệnh SX"/>
      <sheetName val="Specification"/>
      <sheetName val="Carcass"/>
      <sheetName val="Finish"/>
      <sheetName val="WRcarcass"/>
      <sheetName val="Accessories"/>
      <sheetName val="Pric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L39"/>
  <sheetViews>
    <sheetView tabSelected="1" topLeftCell="A10" zoomScaleNormal="100" zoomScaleSheetLayoutView="100" workbookViewId="0">
      <selection activeCell="G18" sqref="G18"/>
    </sheetView>
  </sheetViews>
  <sheetFormatPr defaultRowHeight="15" x14ac:dyDescent="0.25"/>
  <cols>
    <col min="1" max="1" width="10" style="47" customWidth="1"/>
    <col min="2" max="2" width="18.42578125" style="47" customWidth="1"/>
    <col min="3" max="3" width="6.7109375" style="47" customWidth="1"/>
    <col min="4" max="4" width="14.42578125" style="47" customWidth="1"/>
    <col min="5" max="5" width="79.42578125" style="47" customWidth="1"/>
    <col min="6" max="6" width="16.140625" style="48" customWidth="1"/>
    <col min="7" max="7" width="19.28515625" style="48" customWidth="1"/>
    <col min="8" max="9" width="9.140625" style="47"/>
    <col min="10" max="10" width="11.28515625" style="47" customWidth="1"/>
    <col min="11" max="16384" width="9.140625" style="47"/>
  </cols>
  <sheetData>
    <row r="1" spans="1:10" s="2" customFormat="1" ht="25.5" x14ac:dyDescent="0.25">
      <c r="A1" s="1" t="s">
        <v>18</v>
      </c>
      <c r="B1" s="1"/>
      <c r="C1" s="1"/>
      <c r="D1" s="1"/>
      <c r="E1" s="1"/>
      <c r="F1" s="1"/>
      <c r="G1" s="1"/>
    </row>
    <row r="2" spans="1:10" s="3" customFormat="1" ht="18.75" x14ac:dyDescent="0.25">
      <c r="A2" s="3" t="s">
        <v>19</v>
      </c>
      <c r="F2" s="4"/>
      <c r="G2" s="4"/>
    </row>
    <row r="3" spans="1:10" s="3" customFormat="1" ht="18.75" x14ac:dyDescent="0.25">
      <c r="A3" s="3" t="s">
        <v>20</v>
      </c>
      <c r="F3" s="4"/>
      <c r="G3" s="4"/>
    </row>
    <row r="4" spans="1:10" s="3" customFormat="1" ht="18.75" x14ac:dyDescent="0.25">
      <c r="A4" s="3" t="s">
        <v>21</v>
      </c>
      <c r="F4" s="4"/>
      <c r="G4" s="4"/>
    </row>
    <row r="5" spans="1:10" s="2" customFormat="1" ht="28.5" customHeight="1" x14ac:dyDescent="0.25">
      <c r="A5" s="3"/>
      <c r="F5" s="5"/>
      <c r="G5" s="5"/>
    </row>
    <row r="6" spans="1:10" s="2" customFormat="1" ht="38.25" customHeight="1" x14ac:dyDescent="0.25">
      <c r="A6" s="49" t="s">
        <v>0</v>
      </c>
      <c r="B6" s="49" t="s">
        <v>1</v>
      </c>
      <c r="C6" s="49" t="s">
        <v>2</v>
      </c>
      <c r="D6" s="49" t="s">
        <v>3</v>
      </c>
      <c r="E6" s="8" t="s">
        <v>4</v>
      </c>
      <c r="F6" s="9" t="s">
        <v>5</v>
      </c>
      <c r="G6" s="9" t="s">
        <v>6</v>
      </c>
    </row>
    <row r="7" spans="1:10" s="14" customFormat="1" ht="159.75" customHeight="1" x14ac:dyDescent="0.2">
      <c r="A7" s="6">
        <v>1</v>
      </c>
      <c r="B7" s="10" t="s">
        <v>7</v>
      </c>
      <c r="C7" s="8" t="s">
        <v>8</v>
      </c>
      <c r="D7" s="11">
        <v>1856.62</v>
      </c>
      <c r="E7" s="12" t="s">
        <v>22</v>
      </c>
      <c r="F7" s="13"/>
      <c r="G7" s="13">
        <f>+D7*F7</f>
        <v>0</v>
      </c>
      <c r="J7" s="15"/>
    </row>
    <row r="8" spans="1:10" s="2" customFormat="1" ht="38.25" customHeight="1" x14ac:dyDescent="0.25">
      <c r="A8" s="16"/>
      <c r="B8" s="17"/>
      <c r="C8" s="18"/>
      <c r="D8" s="19"/>
      <c r="E8" s="20" t="s">
        <v>12</v>
      </c>
      <c r="F8" s="21"/>
      <c r="G8" s="21">
        <f t="shared" ref="G7:G15" si="0">+D8*F8</f>
        <v>0</v>
      </c>
    </row>
    <row r="9" spans="1:10" s="2" customFormat="1" ht="21.75" customHeight="1" x14ac:dyDescent="0.25">
      <c r="A9" s="7"/>
      <c r="B9" s="22"/>
      <c r="C9" s="18"/>
      <c r="D9" s="19"/>
      <c r="E9" s="23" t="s">
        <v>13</v>
      </c>
      <c r="F9" s="21"/>
      <c r="G9" s="21">
        <f t="shared" si="0"/>
        <v>0</v>
      </c>
    </row>
    <row r="10" spans="1:10" s="14" customFormat="1" ht="146.25" customHeight="1" x14ac:dyDescent="0.2">
      <c r="A10" s="6">
        <v>2</v>
      </c>
      <c r="B10" s="10" t="s">
        <v>9</v>
      </c>
      <c r="C10" s="8" t="s">
        <v>8</v>
      </c>
      <c r="D10" s="11">
        <v>1856.62</v>
      </c>
      <c r="E10" s="12" t="s">
        <v>25</v>
      </c>
      <c r="F10" s="13"/>
      <c r="G10" s="13">
        <f t="shared" si="0"/>
        <v>0</v>
      </c>
    </row>
    <row r="11" spans="1:10" s="2" customFormat="1" ht="33" x14ac:dyDescent="0.25">
      <c r="A11" s="16"/>
      <c r="B11" s="17"/>
      <c r="C11" s="18"/>
      <c r="D11" s="19"/>
      <c r="E11" s="20" t="s">
        <v>12</v>
      </c>
      <c r="F11" s="21"/>
      <c r="G11" s="21">
        <f t="shared" si="0"/>
        <v>0</v>
      </c>
    </row>
    <row r="12" spans="1:10" s="2" customFormat="1" ht="42" customHeight="1" x14ac:dyDescent="0.25">
      <c r="A12" s="7"/>
      <c r="B12" s="22"/>
      <c r="C12" s="18"/>
      <c r="D12" s="19"/>
      <c r="E12" s="23" t="s">
        <v>14</v>
      </c>
      <c r="F12" s="21"/>
      <c r="G12" s="21">
        <f t="shared" si="0"/>
        <v>0</v>
      </c>
    </row>
    <row r="13" spans="1:10" s="14" customFormat="1" ht="119.25" customHeight="1" x14ac:dyDescent="0.2">
      <c r="A13" s="6">
        <v>3</v>
      </c>
      <c r="B13" s="10" t="s">
        <v>10</v>
      </c>
      <c r="C13" s="8" t="s">
        <v>8</v>
      </c>
      <c r="D13" s="8">
        <v>462</v>
      </c>
      <c r="E13" s="12" t="s">
        <v>24</v>
      </c>
      <c r="F13" s="13"/>
      <c r="G13" s="13">
        <f t="shared" si="0"/>
        <v>0</v>
      </c>
    </row>
    <row r="14" spans="1:10" s="2" customFormat="1" ht="45" customHeight="1" x14ac:dyDescent="0.25">
      <c r="A14" s="16"/>
      <c r="B14" s="17"/>
      <c r="C14" s="18"/>
      <c r="D14" s="18"/>
      <c r="E14" s="20" t="s">
        <v>12</v>
      </c>
      <c r="F14" s="21"/>
      <c r="G14" s="21">
        <f t="shared" si="0"/>
        <v>0</v>
      </c>
    </row>
    <row r="15" spans="1:10" s="2" customFormat="1" ht="34.5" customHeight="1" x14ac:dyDescent="0.25">
      <c r="A15" s="7"/>
      <c r="B15" s="22"/>
      <c r="C15" s="18"/>
      <c r="D15" s="18"/>
      <c r="E15" s="23" t="s">
        <v>14</v>
      </c>
      <c r="F15" s="21"/>
      <c r="G15" s="21">
        <f t="shared" si="0"/>
        <v>0</v>
      </c>
    </row>
    <row r="16" spans="1:10" s="14" customFormat="1" ht="23.25" customHeight="1" x14ac:dyDescent="0.2">
      <c r="A16" s="24" t="s">
        <v>15</v>
      </c>
      <c r="B16" s="25"/>
      <c r="C16" s="8"/>
      <c r="D16" s="8"/>
      <c r="E16" s="26"/>
      <c r="F16" s="13"/>
      <c r="G16" s="13">
        <f>+SUM(G7:G15)</f>
        <v>0</v>
      </c>
    </row>
    <row r="17" spans="1:12" s="2" customFormat="1" ht="23.25" customHeight="1" x14ac:dyDescent="0.25">
      <c r="A17" s="27" t="s">
        <v>11</v>
      </c>
      <c r="B17" s="28"/>
      <c r="C17" s="18"/>
      <c r="D17" s="18"/>
      <c r="E17" s="23"/>
      <c r="F17" s="21"/>
      <c r="G17" s="21">
        <f>+G16*8%</f>
        <v>0</v>
      </c>
    </row>
    <row r="18" spans="1:12" s="14" customFormat="1" ht="23.25" customHeight="1" x14ac:dyDescent="0.2">
      <c r="A18" s="24" t="s">
        <v>16</v>
      </c>
      <c r="B18" s="25"/>
      <c r="C18" s="8"/>
      <c r="D18" s="8"/>
      <c r="E18" s="26"/>
      <c r="F18" s="13"/>
      <c r="G18" s="13">
        <f>+G16+G17</f>
        <v>0</v>
      </c>
    </row>
    <row r="19" spans="1:12" s="34" customFormat="1" ht="29.25" customHeight="1" x14ac:dyDescent="0.25">
      <c r="A19" s="50" t="s">
        <v>23</v>
      </c>
      <c r="B19" s="29"/>
      <c r="C19" s="30"/>
      <c r="D19" s="30"/>
      <c r="E19" s="31"/>
      <c r="F19" s="31"/>
      <c r="G19" s="31"/>
      <c r="H19" s="32"/>
      <c r="I19" s="32"/>
      <c r="J19" s="33"/>
      <c r="K19" s="33"/>
      <c r="L19" s="33"/>
    </row>
    <row r="20" spans="1:12" s="34" customFormat="1" ht="16.5" x14ac:dyDescent="0.25">
      <c r="A20" s="35" t="s">
        <v>17</v>
      </c>
      <c r="B20" s="36"/>
      <c r="E20" s="31"/>
      <c r="F20" s="31"/>
      <c r="G20" s="31"/>
      <c r="H20" s="32"/>
      <c r="I20" s="32"/>
      <c r="J20" s="33"/>
      <c r="K20" s="33"/>
      <c r="L20" s="33"/>
    </row>
    <row r="21" spans="1:12" s="34" customFormat="1" ht="15.75" x14ac:dyDescent="0.25">
      <c r="A21" s="37"/>
      <c r="B21" s="36"/>
      <c r="E21" s="31"/>
      <c r="F21" s="31"/>
      <c r="G21" s="31"/>
      <c r="H21" s="32"/>
      <c r="I21" s="32"/>
      <c r="J21" s="33"/>
      <c r="K21" s="33"/>
      <c r="L21" s="33"/>
    </row>
    <row r="22" spans="1:12" s="34" customFormat="1" ht="15.75" x14ac:dyDescent="0.25">
      <c r="A22" s="37"/>
      <c r="B22" s="36"/>
      <c r="E22" s="31"/>
      <c r="F22" s="31"/>
      <c r="G22" s="31"/>
      <c r="H22" s="32"/>
      <c r="I22" s="32"/>
      <c r="J22" s="33"/>
      <c r="K22" s="33"/>
      <c r="L22" s="33"/>
    </row>
    <row r="23" spans="1:12" s="34" customFormat="1" ht="15.75" x14ac:dyDescent="0.25">
      <c r="A23" s="37"/>
      <c r="B23" s="36"/>
      <c r="E23" s="31"/>
      <c r="F23" s="31"/>
      <c r="G23" s="31"/>
      <c r="H23" s="32"/>
      <c r="I23" s="32"/>
      <c r="J23" s="33"/>
      <c r="K23" s="33"/>
      <c r="L23" s="33"/>
    </row>
    <row r="24" spans="1:12" s="34" customFormat="1" ht="15.75" x14ac:dyDescent="0.25">
      <c r="A24" s="37"/>
      <c r="B24" s="36"/>
      <c r="E24" s="31"/>
      <c r="F24" s="31"/>
      <c r="G24" s="31"/>
      <c r="H24" s="32"/>
      <c r="I24" s="32"/>
      <c r="J24" s="33"/>
      <c r="K24" s="33"/>
      <c r="L24" s="33"/>
    </row>
    <row r="25" spans="1:12" s="34" customFormat="1" ht="15.75" x14ac:dyDescent="0.25">
      <c r="A25" s="37"/>
      <c r="B25" s="36"/>
      <c r="E25" s="31"/>
      <c r="F25" s="31"/>
      <c r="G25" s="31"/>
      <c r="H25" s="32"/>
      <c r="I25" s="32"/>
      <c r="J25" s="33"/>
      <c r="K25" s="33"/>
      <c r="L25" s="33"/>
    </row>
    <row r="26" spans="1:12" s="34" customFormat="1" ht="15.75" x14ac:dyDescent="0.25">
      <c r="A26" s="38"/>
      <c r="B26" s="39"/>
      <c r="E26" s="31"/>
      <c r="F26" s="31"/>
      <c r="G26" s="31"/>
      <c r="H26" s="32"/>
      <c r="I26" s="32"/>
      <c r="J26" s="40"/>
    </row>
    <row r="27" spans="1:12" s="34" customFormat="1" ht="15.75" x14ac:dyDescent="0.25">
      <c r="A27" s="38"/>
      <c r="B27" s="39"/>
      <c r="E27" s="31"/>
      <c r="F27" s="31"/>
      <c r="G27" s="31"/>
      <c r="H27" s="32"/>
      <c r="I27" s="32"/>
      <c r="J27" s="40"/>
    </row>
    <row r="28" spans="1:12" s="34" customFormat="1" ht="15.75" x14ac:dyDescent="0.25">
      <c r="A28" s="38"/>
      <c r="B28" s="39"/>
      <c r="E28" s="31"/>
      <c r="F28" s="31"/>
      <c r="G28" s="31"/>
      <c r="H28" s="32"/>
      <c r="I28" s="32"/>
      <c r="J28" s="40"/>
    </row>
    <row r="29" spans="1:12" s="34" customFormat="1" ht="15.75" x14ac:dyDescent="0.25">
      <c r="A29" s="38"/>
      <c r="B29" s="39"/>
      <c r="E29" s="31"/>
      <c r="F29" s="31"/>
      <c r="G29" s="31"/>
      <c r="H29" s="32"/>
      <c r="I29" s="32"/>
      <c r="J29" s="40"/>
    </row>
    <row r="30" spans="1:12" s="34" customFormat="1" ht="15.75" x14ac:dyDescent="0.25">
      <c r="A30" s="38"/>
      <c r="B30" s="39"/>
      <c r="E30" s="31"/>
      <c r="F30" s="31"/>
      <c r="G30" s="31"/>
      <c r="H30" s="32"/>
      <c r="I30" s="32"/>
      <c r="J30" s="40"/>
    </row>
    <row r="31" spans="1:12" s="34" customFormat="1" ht="15.75" x14ac:dyDescent="0.25">
      <c r="A31" s="38"/>
      <c r="B31" s="39"/>
      <c r="E31" s="31"/>
      <c r="F31" s="31"/>
      <c r="G31" s="31"/>
      <c r="H31" s="32"/>
      <c r="I31" s="32"/>
      <c r="J31" s="40"/>
    </row>
    <row r="32" spans="1:12" s="34" customFormat="1" ht="15.75" x14ac:dyDescent="0.25">
      <c r="A32" s="38"/>
      <c r="B32" s="39"/>
      <c r="E32" s="31"/>
      <c r="F32" s="31"/>
      <c r="G32" s="31"/>
      <c r="H32" s="32"/>
      <c r="I32" s="32"/>
      <c r="J32" s="40"/>
    </row>
    <row r="33" spans="1:11" s="34" customFormat="1" ht="15.75" x14ac:dyDescent="0.25">
      <c r="A33" s="38"/>
      <c r="B33" s="39"/>
      <c r="E33" s="31"/>
      <c r="F33" s="31"/>
      <c r="G33" s="31"/>
      <c r="H33" s="32"/>
      <c r="I33" s="32"/>
      <c r="J33" s="40"/>
    </row>
    <row r="34" spans="1:11" s="34" customFormat="1" ht="15.75" x14ac:dyDescent="0.25">
      <c r="A34" s="38"/>
      <c r="B34" s="39"/>
      <c r="E34" s="31"/>
      <c r="F34" s="31"/>
      <c r="G34" s="31"/>
      <c r="H34" s="32"/>
      <c r="I34" s="32"/>
      <c r="J34" s="40"/>
    </row>
    <row r="35" spans="1:11" s="34" customFormat="1" ht="15.75" x14ac:dyDescent="0.25">
      <c r="A35" s="38"/>
      <c r="B35" s="39"/>
      <c r="E35" s="31"/>
      <c r="F35" s="31"/>
      <c r="G35" s="31"/>
      <c r="H35" s="32"/>
      <c r="I35" s="32"/>
      <c r="J35" s="40"/>
    </row>
    <row r="36" spans="1:11" s="34" customFormat="1" ht="15.75" x14ac:dyDescent="0.25">
      <c r="A36" s="38"/>
      <c r="B36" s="39"/>
      <c r="G36" s="31"/>
      <c r="H36" s="32"/>
      <c r="I36" s="32"/>
      <c r="J36" s="40"/>
    </row>
    <row r="37" spans="1:11" s="34" customFormat="1" ht="15.75" x14ac:dyDescent="0.25">
      <c r="A37" s="38"/>
      <c r="B37" s="39"/>
      <c r="G37" s="31"/>
      <c r="H37" s="32"/>
      <c r="I37" s="32"/>
      <c r="J37" s="40"/>
    </row>
    <row r="38" spans="1:11" s="34" customFormat="1" ht="15.75" x14ac:dyDescent="0.25">
      <c r="A38" s="41"/>
      <c r="B38" s="30"/>
      <c r="C38" s="30"/>
      <c r="D38" s="41"/>
      <c r="E38" s="42"/>
      <c r="F38" s="42"/>
      <c r="G38" s="42"/>
      <c r="H38" s="32"/>
      <c r="I38" s="32"/>
      <c r="J38" s="40"/>
      <c r="K38" s="43"/>
    </row>
    <row r="39" spans="1:11" s="34" customFormat="1" ht="15.75" x14ac:dyDescent="0.25">
      <c r="A39" s="41"/>
      <c r="B39" s="41"/>
      <c r="C39" s="41"/>
      <c r="D39" s="44"/>
      <c r="E39" s="45"/>
      <c r="F39" s="45"/>
      <c r="G39" s="45"/>
      <c r="H39" s="32"/>
      <c r="I39" s="32"/>
      <c r="J39" s="40"/>
      <c r="K39" s="46"/>
    </row>
  </sheetData>
  <mergeCells count="12">
    <mergeCell ref="A7:A9"/>
    <mergeCell ref="B7:B9"/>
    <mergeCell ref="A10:A12"/>
    <mergeCell ref="B10:B12"/>
    <mergeCell ref="A13:A15"/>
    <mergeCell ref="A1:G1"/>
    <mergeCell ref="B13:B15"/>
    <mergeCell ref="A16:B16"/>
    <mergeCell ref="A17:B17"/>
    <mergeCell ref="E38:G38"/>
    <mergeCell ref="E39:G39"/>
    <mergeCell ref="A18:B18"/>
  </mergeCells>
  <pageMargins left="0.31496062992125984" right="0.31496062992125984" top="0.74803149606299213" bottom="0.55118110236220474" header="0.31496062992125984" footer="0.31496062992125984"/>
  <pageSetup paperSize="9" scale="80" fitToHeight="0" orientation="landscape" blackAndWhite="1" r:id="rId1"/>
  <rowBreaks count="2" manualBreakCount="2">
    <brk id="9" max="7" man="1"/>
    <brk id="1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BOQ</vt:lpstr>
      <vt:lpstr>BOQ!Print_Area</vt:lpstr>
      <vt:lpstr>BOQ!Print_Titles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cao do</dc:creator>
  <cp:lastModifiedBy>Tran Thi Huyen</cp:lastModifiedBy>
  <cp:lastPrinted>2025-10-06T03:23:31Z</cp:lastPrinted>
  <dcterms:created xsi:type="dcterms:W3CDTF">2025-09-25T08:37:24Z</dcterms:created>
  <dcterms:modified xsi:type="dcterms:W3CDTF">2025-10-14T09:35:40Z</dcterms:modified>
</cp:coreProperties>
</file>