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thang thep" sheetId="3" r:id="rId1"/>
    <sheet name=" Mai che thang nâng" sheetId="4" r:id="rId2"/>
    <sheet name="Lan can thang bộ 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tt3" localSheetId="1" hidden="1">{"'Sheet1'!$L$16"}</definedName>
    <definedName name="___________tt3" localSheetId="2" hidden="1">{"'Sheet1'!$L$16"}</definedName>
    <definedName name="___________tt3" localSheetId="0" hidden="1">{"'Sheet1'!$L$16"}</definedName>
    <definedName name="___________tt3" hidden="1">{"'Sheet1'!$L$16"}</definedName>
    <definedName name="__________a1" localSheetId="1" hidden="1">{"'Sheet1'!$L$16"}</definedName>
    <definedName name="__________a1" localSheetId="2" hidden="1">{"'Sheet1'!$L$16"}</definedName>
    <definedName name="__________a1" localSheetId="0" hidden="1">{"'Sheet1'!$L$16"}</definedName>
    <definedName name="__________a1" hidden="1">{"'Sheet1'!$L$16"}</definedName>
    <definedName name="__________Goi8" localSheetId="1" hidden="1">{"'Sheet1'!$L$16"}</definedName>
    <definedName name="__________Goi8" localSheetId="2" hidden="1">{"'Sheet1'!$L$16"}</definedName>
    <definedName name="__________Goi8" localSheetId="0" hidden="1">{"'Sheet1'!$L$16"}</definedName>
    <definedName name="__________Goi8" hidden="1">{"'Sheet1'!$L$16"}</definedName>
    <definedName name="__________m4" localSheetId="1" hidden="1">{"'Sheet1'!$L$16"}</definedName>
    <definedName name="__________m4" localSheetId="2" hidden="1">{"'Sheet1'!$L$16"}</definedName>
    <definedName name="__________m4" localSheetId="0" hidden="1">{"'Sheet1'!$L$16"}</definedName>
    <definedName name="__________m4" hidden="1">{"'Sheet1'!$L$16"}</definedName>
    <definedName name="__________tt3" localSheetId="1" hidden="1">{"'Sheet1'!$L$16"}</definedName>
    <definedName name="__________tt3" localSheetId="2" hidden="1">{"'Sheet1'!$L$16"}</definedName>
    <definedName name="__________tt3" localSheetId="0" hidden="1">{"'Sheet1'!$L$16"}</definedName>
    <definedName name="__________tt3" hidden="1">{"'Sheet1'!$L$16"}</definedName>
    <definedName name="_________a1" localSheetId="1" hidden="1">{"'Sheet1'!$L$16"}</definedName>
    <definedName name="_________a1" localSheetId="2" hidden="1">{"'Sheet1'!$L$16"}</definedName>
    <definedName name="_________a1" localSheetId="0" hidden="1">{"'Sheet1'!$L$16"}</definedName>
    <definedName name="_________a1" hidden="1">{"'Sheet1'!$L$16"}</definedName>
    <definedName name="______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___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___a129" hidden="1">{"Offgrid",#N/A,FALSE,"OFFGRID";"Region",#N/A,FALSE,"REGION";"Offgrid -2",#N/A,FALSE,"OFFGRID";"WTP",#N/A,FALSE,"WTP";"WTP -2",#N/A,FALSE,"WTP";"Project",#N/A,FALSE,"PROJECT";"Summary -2",#N/A,FALSE,"SUMMARY"}</definedName>
    <definedName name="______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___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___a130" hidden="1">{"Offgrid",#N/A,FALSE,"OFFGRID";"Region",#N/A,FALSE,"REGION";"Offgrid -2",#N/A,FALSE,"OFFGRID";"WTP",#N/A,FALSE,"WTP";"WTP -2",#N/A,FALSE,"WTP";"Project",#N/A,FALSE,"PROJECT";"Summary -2",#N/A,FALSE,"SUMMARY"}</definedName>
    <definedName name="_________Goi8" localSheetId="1" hidden="1">{"'Sheet1'!$L$16"}</definedName>
    <definedName name="_________Goi8" localSheetId="2" hidden="1">{"'Sheet1'!$L$16"}</definedName>
    <definedName name="_________Goi8" localSheetId="0" hidden="1">{"'Sheet1'!$L$16"}</definedName>
    <definedName name="_________Goi8" hidden="1">{"'Sheet1'!$L$16"}</definedName>
    <definedName name="_________m4" localSheetId="1" hidden="1">{"'Sheet1'!$L$16"}</definedName>
    <definedName name="_________m4" localSheetId="2" hidden="1">{"'Sheet1'!$L$16"}</definedName>
    <definedName name="_________m4" localSheetId="0" hidden="1">{"'Sheet1'!$L$16"}</definedName>
    <definedName name="_________m4" hidden="1">{"'Sheet1'!$L$16"}</definedName>
    <definedName name="_________TM2" localSheetId="1" hidden="1">{"'Sheet1'!$L$16"}</definedName>
    <definedName name="_________TM2" localSheetId="2" hidden="1">{"'Sheet1'!$L$16"}</definedName>
    <definedName name="_________TM2" localSheetId="0" hidden="1">{"'Sheet1'!$L$16"}</definedName>
    <definedName name="_________TM2" hidden="1">{"'Sheet1'!$L$16"}</definedName>
    <definedName name="_________tt3" localSheetId="1" hidden="1">{"'Sheet1'!$L$16"}</definedName>
    <definedName name="_________tt3" localSheetId="2" hidden="1">{"'Sheet1'!$L$16"}</definedName>
    <definedName name="_________tt3" localSheetId="0" hidden="1">{"'Sheet1'!$L$16"}</definedName>
    <definedName name="_________tt3" hidden="1">{"'Sheet1'!$L$16"}</definedName>
    <definedName name="________a1" localSheetId="1" hidden="1">{"'Sheet1'!$L$16"}</definedName>
    <definedName name="________a1" localSheetId="2" hidden="1">{"'Sheet1'!$L$16"}</definedName>
    <definedName name="________a1" localSheetId="0" hidden="1">{"'Sheet1'!$L$16"}</definedName>
    <definedName name="________a1" hidden="1">{"'Sheet1'!$L$16"}</definedName>
    <definedName name="_____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__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__a129" hidden="1">{"Offgrid",#N/A,FALSE,"OFFGRID";"Region",#N/A,FALSE,"REGION";"Offgrid -2",#N/A,FALSE,"OFFGRID";"WTP",#N/A,FALSE,"WTP";"WTP -2",#N/A,FALSE,"WTP";"Project",#N/A,FALSE,"PROJECT";"Summary -2",#N/A,FALSE,"SUMMARY"}</definedName>
    <definedName name="_____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__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__a130" hidden="1">{"Offgrid",#N/A,FALSE,"OFFGRID";"Region",#N/A,FALSE,"REGION";"Offgrid -2",#N/A,FALSE,"OFFGRID";"WTP",#N/A,FALSE,"WTP";"WTP -2",#N/A,FALSE,"WTP";"Project",#N/A,FALSE,"PROJECT";"Summary -2",#N/A,FALSE,"SUMMARY"}</definedName>
    <definedName name="________Goi8" localSheetId="1" hidden="1">{"'Sheet1'!$L$16"}</definedName>
    <definedName name="________Goi8" localSheetId="2" hidden="1">{"'Sheet1'!$L$16"}</definedName>
    <definedName name="________Goi8" localSheetId="0" hidden="1">{"'Sheet1'!$L$16"}</definedName>
    <definedName name="________Goi8" hidden="1">{"'Sheet1'!$L$16"}</definedName>
    <definedName name="________Lan1" localSheetId="1" hidden="1">{"'Sheet1'!$L$16"}</definedName>
    <definedName name="________Lan1" localSheetId="2" hidden="1">{"'Sheet1'!$L$16"}</definedName>
    <definedName name="________Lan1" localSheetId="0" hidden="1">{"'Sheet1'!$L$16"}</definedName>
    <definedName name="________Lan1" hidden="1">{"'Sheet1'!$L$16"}</definedName>
    <definedName name="________LAN3" localSheetId="1" hidden="1">{"'Sheet1'!$L$16"}</definedName>
    <definedName name="________LAN3" localSheetId="2" hidden="1">{"'Sheet1'!$L$16"}</definedName>
    <definedName name="________LAN3" localSheetId="0" hidden="1">{"'Sheet1'!$L$16"}</definedName>
    <definedName name="________LAN3" hidden="1">{"'Sheet1'!$L$16"}</definedName>
    <definedName name="________m4" localSheetId="1" hidden="1">{"'Sheet1'!$L$16"}</definedName>
    <definedName name="________m4" localSheetId="2" hidden="1">{"'Sheet1'!$L$16"}</definedName>
    <definedName name="________m4" localSheetId="0" hidden="1">{"'Sheet1'!$L$16"}</definedName>
    <definedName name="________m4" hidden="1">{"'Sheet1'!$L$16"}</definedName>
    <definedName name="________PA3" localSheetId="1" hidden="1">{"'Sheet1'!$L$16"}</definedName>
    <definedName name="________PA3" localSheetId="2" hidden="1">{"'Sheet1'!$L$16"}</definedName>
    <definedName name="________PA3" localSheetId="0" hidden="1">{"'Sheet1'!$L$16"}</definedName>
    <definedName name="________PA3" hidden="1">{"'Sheet1'!$L$16"}</definedName>
    <definedName name="________TM2" localSheetId="1" hidden="1">{"'Sheet1'!$L$16"}</definedName>
    <definedName name="________TM2" localSheetId="2" hidden="1">{"'Sheet1'!$L$16"}</definedName>
    <definedName name="________TM2" localSheetId="0" hidden="1">{"'Sheet1'!$L$16"}</definedName>
    <definedName name="________TM2" hidden="1">{"'Sheet1'!$L$16"}</definedName>
    <definedName name="________tt3" localSheetId="1" hidden="1">{"'Sheet1'!$L$16"}</definedName>
    <definedName name="________tt3" localSheetId="2" hidden="1">{"'Sheet1'!$L$16"}</definedName>
    <definedName name="________tt3" localSheetId="0" hidden="1">{"'Sheet1'!$L$16"}</definedName>
    <definedName name="________tt3" hidden="1">{"'Sheet1'!$L$16"}</definedName>
    <definedName name="_______a1" localSheetId="1" hidden="1">{"'Sheet1'!$L$16"}</definedName>
    <definedName name="_______a1" localSheetId="2" hidden="1">{"'Sheet1'!$L$16"}</definedName>
    <definedName name="_______a1" localSheetId="0" hidden="1">{"'Sheet1'!$L$16"}</definedName>
    <definedName name="_______a1" hidden="1">{"'Sheet1'!$L$16"}</definedName>
    <definedName name="____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_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_a129" hidden="1">{"Offgrid",#N/A,FALSE,"OFFGRID";"Region",#N/A,FALSE,"REGION";"Offgrid -2",#N/A,FALSE,"OFFGRID";"WTP",#N/A,FALSE,"WTP";"WTP -2",#N/A,FALSE,"WTP";"Project",#N/A,FALSE,"PROJECT";"Summary -2",#N/A,FALSE,"SUMMARY"}</definedName>
    <definedName name="____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_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_a130" hidden="1">{"Offgrid",#N/A,FALSE,"OFFGRID";"Region",#N/A,FALSE,"REGION";"Offgrid -2",#N/A,FALSE,"OFFGRID";"WTP",#N/A,FALSE,"WTP";"WTP -2",#N/A,FALSE,"WTP";"Project",#N/A,FALSE,"PROJECT";"Summary -2",#N/A,FALSE,"SUMMARY"}</definedName>
    <definedName name="_______d1500" localSheetId="1" hidden="1">{"'Sheet1'!$L$16"}</definedName>
    <definedName name="_______d1500" localSheetId="2" hidden="1">{"'Sheet1'!$L$16"}</definedName>
    <definedName name="_______d1500" localSheetId="0" hidden="1">{"'Sheet1'!$L$16"}</definedName>
    <definedName name="_______d1500" hidden="1">{"'Sheet1'!$L$16"}</definedName>
    <definedName name="_______FD12" localSheetId="1" hidden="1">{"'Sheet1'!$L$16"}</definedName>
    <definedName name="_______FD12" localSheetId="2" hidden="1">{"'Sheet1'!$L$16"}</definedName>
    <definedName name="_______FD12" localSheetId="0" hidden="1">{"'Sheet1'!$L$16"}</definedName>
    <definedName name="_______FD12" hidden="1">{"'Sheet1'!$L$16"}</definedName>
    <definedName name="_______Goi8" localSheetId="1" hidden="1">{"'Sheet1'!$L$16"}</definedName>
    <definedName name="_______Goi8" localSheetId="2" hidden="1">{"'Sheet1'!$L$16"}</definedName>
    <definedName name="_______Goi8" localSheetId="0" hidden="1">{"'Sheet1'!$L$16"}</definedName>
    <definedName name="_______Goi8" hidden="1">{"'Sheet1'!$L$16"}</definedName>
    <definedName name="_______Lan1" localSheetId="1" hidden="1">{"'Sheet1'!$L$16"}</definedName>
    <definedName name="_______Lan1" localSheetId="2" hidden="1">{"'Sheet1'!$L$16"}</definedName>
    <definedName name="_______Lan1" localSheetId="0" hidden="1">{"'Sheet1'!$L$16"}</definedName>
    <definedName name="_______Lan1" hidden="1">{"'Sheet1'!$L$16"}</definedName>
    <definedName name="_______LAN3" localSheetId="1" hidden="1">{"'Sheet1'!$L$16"}</definedName>
    <definedName name="_______LAN3" localSheetId="2" hidden="1">{"'Sheet1'!$L$16"}</definedName>
    <definedName name="_______LAN3" localSheetId="0" hidden="1">{"'Sheet1'!$L$16"}</definedName>
    <definedName name="_______LAN3" hidden="1">{"'Sheet1'!$L$16"}</definedName>
    <definedName name="_______M2" localSheetId="1" hidden="1">{"'Sheet1'!$L$16"}</definedName>
    <definedName name="_______M2" localSheetId="2" hidden="1">{"'Sheet1'!$L$16"}</definedName>
    <definedName name="_______M2" localSheetId="0" hidden="1">{"'Sheet1'!$L$16"}</definedName>
    <definedName name="_______M2" hidden="1">{"'Sheet1'!$L$16"}</definedName>
    <definedName name="_______m4" localSheetId="1" hidden="1">{"'Sheet1'!$L$16"}</definedName>
    <definedName name="_______m4" localSheetId="2" hidden="1">{"'Sheet1'!$L$16"}</definedName>
    <definedName name="_______m4" localSheetId="0" hidden="1">{"'Sheet1'!$L$16"}</definedName>
    <definedName name="_______m4" hidden="1">{"'Sheet1'!$L$16"}</definedName>
    <definedName name="_______PA3" localSheetId="1" hidden="1">{"'Sheet1'!$L$16"}</definedName>
    <definedName name="_______PA3" localSheetId="2" hidden="1">{"'Sheet1'!$L$16"}</definedName>
    <definedName name="_______PA3" localSheetId="0" hidden="1">{"'Sheet1'!$L$16"}</definedName>
    <definedName name="_______PA3" hidden="1">{"'Sheet1'!$L$16"}</definedName>
    <definedName name="_______T04" localSheetId="1" hidden="1">{#N/A,#N/A,FALSE,"CCTV"}</definedName>
    <definedName name="_______T04" localSheetId="2" hidden="1">{#N/A,#N/A,FALSE,"CCTV"}</definedName>
    <definedName name="_______T04" localSheetId="0" hidden="1">{#N/A,#N/A,FALSE,"CCTV"}</definedName>
    <definedName name="_______T04" hidden="1">{#N/A,#N/A,FALSE,"CCTV"}</definedName>
    <definedName name="_______T2" localSheetId="1" hidden="1">{"'Sheet1'!$L$16"}</definedName>
    <definedName name="_______T2" localSheetId="2" hidden="1">{"'Sheet1'!$L$16"}</definedName>
    <definedName name="_______T2" localSheetId="0" hidden="1">{"'Sheet1'!$L$16"}</definedName>
    <definedName name="_______T2" hidden="1">{"'Sheet1'!$L$16"}</definedName>
    <definedName name="_______t4" localSheetId="1" hidden="1">{"'Sheet1'!$L$16"}</definedName>
    <definedName name="_______t4" localSheetId="2" hidden="1">{"'Sheet1'!$L$16"}</definedName>
    <definedName name="_______t4" localSheetId="0" hidden="1">{"'Sheet1'!$L$16"}</definedName>
    <definedName name="_______t4" hidden="1">{"'Sheet1'!$L$16"}</definedName>
    <definedName name="_______T5" localSheetId="1" hidden="1">{"'Sheet1'!$L$16"}</definedName>
    <definedName name="_______T5" localSheetId="2" hidden="1">{"'Sheet1'!$L$16"}</definedName>
    <definedName name="_______T5" localSheetId="0" hidden="1">{"'Sheet1'!$L$16"}</definedName>
    <definedName name="_______T5" hidden="1">{"'Sheet1'!$L$16"}</definedName>
    <definedName name="_______TM2" localSheetId="1" hidden="1">{"'Sheet1'!$L$16"}</definedName>
    <definedName name="_______TM2" localSheetId="2" hidden="1">{"'Sheet1'!$L$16"}</definedName>
    <definedName name="_______TM2" localSheetId="0" hidden="1">{"'Sheet1'!$L$16"}</definedName>
    <definedName name="_______TM2" hidden="1">{"'Sheet1'!$L$16"}</definedName>
    <definedName name="_______tt3" localSheetId="1" hidden="1">{"'Sheet1'!$L$16"}</definedName>
    <definedName name="_______tt3" localSheetId="2" hidden="1">{"'Sheet1'!$L$16"}</definedName>
    <definedName name="_______tt3" localSheetId="0" hidden="1">{"'Sheet1'!$L$16"}</definedName>
    <definedName name="_______tt3" hidden="1">{"'Sheet1'!$L$16"}</definedName>
    <definedName name="______a1" localSheetId="1" hidden="1">{"'Sheet1'!$L$16"}</definedName>
    <definedName name="______a1" localSheetId="2" hidden="1">{"'Sheet1'!$L$16"}</definedName>
    <definedName name="______a1" localSheetId="0" hidden="1">{"'Sheet1'!$L$16"}</definedName>
    <definedName name="______a1" hidden="1">{"'Sheet1'!$L$16"}</definedName>
    <definedName name="___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a129" hidden="1">{"Offgrid",#N/A,FALSE,"OFFGRID";"Region",#N/A,FALSE,"REGION";"Offgrid -2",#N/A,FALSE,"OFFGRID";"WTP",#N/A,FALSE,"WTP";"WTP -2",#N/A,FALSE,"WTP";"Project",#N/A,FALSE,"PROJECT";"Summary -2",#N/A,FALSE,"SUMMARY"}</definedName>
    <definedName name="___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a130" hidden="1">{"Offgrid",#N/A,FALSE,"OFFGRID";"Region",#N/A,FALSE,"REGION";"Offgrid -2",#N/A,FALSE,"OFFGRID";"WTP",#N/A,FALSE,"WTP";"WTP -2",#N/A,FALSE,"WTP";"Project",#N/A,FALSE,"PROJECT";"Summary -2",#N/A,FALSE,"SUMMARY"}</definedName>
    <definedName name="______d1500" localSheetId="1" hidden="1">{"'Sheet1'!$L$16"}</definedName>
    <definedName name="______d1500" localSheetId="2" hidden="1">{"'Sheet1'!$L$16"}</definedName>
    <definedName name="______d1500" localSheetId="0" hidden="1">{"'Sheet1'!$L$16"}</definedName>
    <definedName name="______d1500" hidden="1">{"'Sheet1'!$L$16"}</definedName>
    <definedName name="______FD12" localSheetId="1" hidden="1">{"'Sheet1'!$L$16"}</definedName>
    <definedName name="______FD12" localSheetId="2" hidden="1">{"'Sheet1'!$L$16"}</definedName>
    <definedName name="______FD12" localSheetId="0" hidden="1">{"'Sheet1'!$L$16"}</definedName>
    <definedName name="______FD12" hidden="1">{"'Sheet1'!$L$16"}</definedName>
    <definedName name="______Goi8" localSheetId="1" hidden="1">{"'Sheet1'!$L$16"}</definedName>
    <definedName name="______Goi8" localSheetId="2" hidden="1">{"'Sheet1'!$L$16"}</definedName>
    <definedName name="______Goi8" localSheetId="0" hidden="1">{"'Sheet1'!$L$16"}</definedName>
    <definedName name="______Goi8" hidden="1">{"'Sheet1'!$L$16"}</definedName>
    <definedName name="______Lan1" localSheetId="1" hidden="1">{"'Sheet1'!$L$16"}</definedName>
    <definedName name="______Lan1" localSheetId="2" hidden="1">{"'Sheet1'!$L$16"}</definedName>
    <definedName name="______Lan1" localSheetId="0" hidden="1">{"'Sheet1'!$L$16"}</definedName>
    <definedName name="______Lan1" hidden="1">{"'Sheet1'!$L$16"}</definedName>
    <definedName name="______LAN3" localSheetId="1" hidden="1">{"'Sheet1'!$L$16"}</definedName>
    <definedName name="______LAN3" localSheetId="2" hidden="1">{"'Sheet1'!$L$16"}</definedName>
    <definedName name="______LAN3" localSheetId="0" hidden="1">{"'Sheet1'!$L$16"}</definedName>
    <definedName name="______LAN3" hidden="1">{"'Sheet1'!$L$16"}</definedName>
    <definedName name="______M2" localSheetId="1" hidden="1">{"'Sheet1'!$L$16"}</definedName>
    <definedName name="______M2" localSheetId="2" hidden="1">{"'Sheet1'!$L$16"}</definedName>
    <definedName name="______M2" localSheetId="0" hidden="1">{"'Sheet1'!$L$16"}</definedName>
    <definedName name="______M2" hidden="1">{"'Sheet1'!$L$16"}</definedName>
    <definedName name="______m4" localSheetId="1" hidden="1">{"'Sheet1'!$L$16"}</definedName>
    <definedName name="______m4" localSheetId="2" hidden="1">{"'Sheet1'!$L$16"}</definedName>
    <definedName name="______m4" localSheetId="0" hidden="1">{"'Sheet1'!$L$16"}</definedName>
    <definedName name="______m4" hidden="1">{"'Sheet1'!$L$16"}</definedName>
    <definedName name="______NSO2" localSheetId="1" hidden="1">{"'Sheet1'!$L$16"}</definedName>
    <definedName name="______NSO2" localSheetId="2" hidden="1">{"'Sheet1'!$L$16"}</definedName>
    <definedName name="______NSO2" localSheetId="0" hidden="1">{"'Sheet1'!$L$16"}</definedName>
    <definedName name="______NSO2" hidden="1">{"'Sheet1'!$L$16"}</definedName>
    <definedName name="______PA3" localSheetId="1" hidden="1">{"'Sheet1'!$L$16"}</definedName>
    <definedName name="______PA3" localSheetId="2" hidden="1">{"'Sheet1'!$L$16"}</definedName>
    <definedName name="______PA3" localSheetId="0" hidden="1">{"'Sheet1'!$L$16"}</definedName>
    <definedName name="______PA3" hidden="1">{"'Sheet1'!$L$16"}</definedName>
    <definedName name="______T04" localSheetId="1" hidden="1">{#N/A,#N/A,FALSE,"CCTV"}</definedName>
    <definedName name="______T04" localSheetId="2" hidden="1">{#N/A,#N/A,FALSE,"CCTV"}</definedName>
    <definedName name="______T04" localSheetId="0" hidden="1">{#N/A,#N/A,FALSE,"CCTV"}</definedName>
    <definedName name="______T04" hidden="1">{#N/A,#N/A,FALSE,"CCTV"}</definedName>
    <definedName name="______T2" localSheetId="1" hidden="1">{"'Sheet1'!$L$16"}</definedName>
    <definedName name="______T2" localSheetId="2" hidden="1">{"'Sheet1'!$L$16"}</definedName>
    <definedName name="______T2" localSheetId="0" hidden="1">{"'Sheet1'!$L$16"}</definedName>
    <definedName name="______T2" hidden="1">{"'Sheet1'!$L$16"}</definedName>
    <definedName name="______t4" localSheetId="1" hidden="1">{"'Sheet1'!$L$16"}</definedName>
    <definedName name="______t4" localSheetId="2" hidden="1">{"'Sheet1'!$L$16"}</definedName>
    <definedName name="______t4" localSheetId="0" hidden="1">{"'Sheet1'!$L$16"}</definedName>
    <definedName name="______t4" hidden="1">{"'Sheet1'!$L$16"}</definedName>
    <definedName name="______T5" localSheetId="1" hidden="1">{"'Sheet1'!$L$16"}</definedName>
    <definedName name="______T5" localSheetId="2" hidden="1">{"'Sheet1'!$L$16"}</definedName>
    <definedName name="______T5" localSheetId="0" hidden="1">{"'Sheet1'!$L$16"}</definedName>
    <definedName name="______T5" hidden="1">{"'Sheet1'!$L$16"}</definedName>
    <definedName name="______TM2" localSheetId="1" hidden="1">{"'Sheet1'!$L$16"}</definedName>
    <definedName name="______TM2" localSheetId="2" hidden="1">{"'Sheet1'!$L$16"}</definedName>
    <definedName name="______TM2" localSheetId="0" hidden="1">{"'Sheet1'!$L$16"}</definedName>
    <definedName name="______TM2" hidden="1">{"'Sheet1'!$L$16"}</definedName>
    <definedName name="______tt3" localSheetId="1" hidden="1">{"'Sheet1'!$L$16"}</definedName>
    <definedName name="______tt3" localSheetId="2" hidden="1">{"'Sheet1'!$L$16"}</definedName>
    <definedName name="______tt3" localSheetId="0" hidden="1">{"'Sheet1'!$L$16"}</definedName>
    <definedName name="______tt3" hidden="1">{"'Sheet1'!$L$16"}</definedName>
    <definedName name="_____a1" localSheetId="1" hidden="1">{"'Sheet1'!$L$16"}</definedName>
    <definedName name="_____a1" localSheetId="2" hidden="1">{"'Sheet1'!$L$16"}</definedName>
    <definedName name="_____a1" localSheetId="0" hidden="1">{"'Sheet1'!$L$16"}</definedName>
    <definedName name="_____a1" hidden="1">{"'Sheet1'!$L$16"}</definedName>
    <definedName name="__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a129" hidden="1">{"Offgrid",#N/A,FALSE,"OFFGRID";"Region",#N/A,FALSE,"REGION";"Offgrid -2",#N/A,FALSE,"OFFGRID";"WTP",#N/A,FALSE,"WTP";"WTP -2",#N/A,FALSE,"WTP";"Project",#N/A,FALSE,"PROJECT";"Summary -2",#N/A,FALSE,"SUMMARY"}</definedName>
    <definedName name="__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a130" hidden="1">{"Offgrid",#N/A,FALSE,"OFFGRID";"Region",#N/A,FALSE,"REGION";"Offgrid -2",#N/A,FALSE,"OFFGRID";"WTP",#N/A,FALSE,"WTP";"WTP -2",#N/A,FALSE,"WTP";"Project",#N/A,FALSE,"PROJECT";"Summary -2",#N/A,FALSE,"SUMMARY"}</definedName>
    <definedName name="_____d1500" localSheetId="1" hidden="1">{"'Sheet1'!$L$16"}</definedName>
    <definedName name="_____d1500" localSheetId="2" hidden="1">{"'Sheet1'!$L$16"}</definedName>
    <definedName name="_____d1500" localSheetId="0" hidden="1">{"'Sheet1'!$L$16"}</definedName>
    <definedName name="_____d1500" hidden="1">{"'Sheet1'!$L$16"}</definedName>
    <definedName name="_____FD12" localSheetId="1" hidden="1">{"'Sheet1'!$L$16"}</definedName>
    <definedName name="_____FD12" localSheetId="2" hidden="1">{"'Sheet1'!$L$16"}</definedName>
    <definedName name="_____FD12" localSheetId="0" hidden="1">{"'Sheet1'!$L$16"}</definedName>
    <definedName name="_____FD12" hidden="1">{"'Sheet1'!$L$16"}</definedName>
    <definedName name="_____Goi8" localSheetId="1" hidden="1">{"'Sheet1'!$L$16"}</definedName>
    <definedName name="_____Goi8" localSheetId="2" hidden="1">{"'Sheet1'!$L$16"}</definedName>
    <definedName name="_____Goi8" localSheetId="0" hidden="1">{"'Sheet1'!$L$16"}</definedName>
    <definedName name="_____Goi8" hidden="1">{"'Sheet1'!$L$16"}</definedName>
    <definedName name="_____Lan1" localSheetId="1" hidden="1">{"'Sheet1'!$L$16"}</definedName>
    <definedName name="_____Lan1" localSheetId="2" hidden="1">{"'Sheet1'!$L$16"}</definedName>
    <definedName name="_____Lan1" localSheetId="0" hidden="1">{"'Sheet1'!$L$16"}</definedName>
    <definedName name="_____Lan1" hidden="1">{"'Sheet1'!$L$16"}</definedName>
    <definedName name="_____LAN3" localSheetId="1" hidden="1">{"'Sheet1'!$L$16"}</definedName>
    <definedName name="_____LAN3" localSheetId="2" hidden="1">{"'Sheet1'!$L$16"}</definedName>
    <definedName name="_____LAN3" localSheetId="0" hidden="1">{"'Sheet1'!$L$16"}</definedName>
    <definedName name="_____LAN3" hidden="1">{"'Sheet1'!$L$16"}</definedName>
    <definedName name="_____M2" localSheetId="1" hidden="1">{"'Sheet1'!$L$16"}</definedName>
    <definedName name="_____M2" localSheetId="2" hidden="1">{"'Sheet1'!$L$16"}</definedName>
    <definedName name="_____M2" localSheetId="0" hidden="1">{"'Sheet1'!$L$16"}</definedName>
    <definedName name="_____M2" hidden="1">{"'Sheet1'!$L$16"}</definedName>
    <definedName name="_____m4" localSheetId="1" hidden="1">{"'Sheet1'!$L$16"}</definedName>
    <definedName name="_____m4" localSheetId="2" hidden="1">{"'Sheet1'!$L$16"}</definedName>
    <definedName name="_____m4" localSheetId="0" hidden="1">{"'Sheet1'!$L$16"}</definedName>
    <definedName name="_____m4" hidden="1">{"'Sheet1'!$L$16"}</definedName>
    <definedName name="_____NSO2" localSheetId="1" hidden="1">{"'Sheet1'!$L$16"}</definedName>
    <definedName name="_____NSO2" localSheetId="2" hidden="1">{"'Sheet1'!$L$16"}</definedName>
    <definedName name="_____NSO2" localSheetId="0" hidden="1">{"'Sheet1'!$L$16"}</definedName>
    <definedName name="_____NSO2" hidden="1">{"'Sheet1'!$L$16"}</definedName>
    <definedName name="_____PA3" localSheetId="1" hidden="1">{"'Sheet1'!$L$16"}</definedName>
    <definedName name="_____PA3" localSheetId="2" hidden="1">{"'Sheet1'!$L$16"}</definedName>
    <definedName name="_____PA3" localSheetId="0" hidden="1">{"'Sheet1'!$L$16"}</definedName>
    <definedName name="_____PA3" hidden="1">{"'Sheet1'!$L$16"}</definedName>
    <definedName name="_____SCL4" localSheetId="1" hidden="1">{"'Sheet1'!$L$16"}</definedName>
    <definedName name="_____SCL4" localSheetId="2" hidden="1">{"'Sheet1'!$L$16"}</definedName>
    <definedName name="_____SCL4" localSheetId="0" hidden="1">{"'Sheet1'!$L$16"}</definedName>
    <definedName name="_____SCL4" hidden="1">{"'Sheet1'!$L$16"}</definedName>
    <definedName name="_____T04" localSheetId="1" hidden="1">{#N/A,#N/A,FALSE,"CCTV"}</definedName>
    <definedName name="_____T04" localSheetId="2" hidden="1">{#N/A,#N/A,FALSE,"CCTV"}</definedName>
    <definedName name="_____T04" localSheetId="0" hidden="1">{#N/A,#N/A,FALSE,"CCTV"}</definedName>
    <definedName name="_____T04" hidden="1">{#N/A,#N/A,FALSE,"CCTV"}</definedName>
    <definedName name="_____T2" localSheetId="1" hidden="1">{"'Sheet1'!$L$16"}</definedName>
    <definedName name="_____T2" localSheetId="2" hidden="1">{"'Sheet1'!$L$16"}</definedName>
    <definedName name="_____T2" localSheetId="0" hidden="1">{"'Sheet1'!$L$16"}</definedName>
    <definedName name="_____T2" hidden="1">{"'Sheet1'!$L$16"}</definedName>
    <definedName name="_____t4" localSheetId="1" hidden="1">{"'Sheet1'!$L$16"}</definedName>
    <definedName name="_____t4" localSheetId="2" hidden="1">{"'Sheet1'!$L$16"}</definedName>
    <definedName name="_____t4" localSheetId="0" hidden="1">{"'Sheet1'!$L$16"}</definedName>
    <definedName name="_____t4" hidden="1">{"'Sheet1'!$L$16"}</definedName>
    <definedName name="_____T5" localSheetId="1" hidden="1">{"'Sheet1'!$L$16"}</definedName>
    <definedName name="_____T5" localSheetId="2" hidden="1">{"'Sheet1'!$L$16"}</definedName>
    <definedName name="_____T5" localSheetId="0" hidden="1">{"'Sheet1'!$L$16"}</definedName>
    <definedName name="_____T5" hidden="1">{"'Sheet1'!$L$16"}</definedName>
    <definedName name="_____TM2" localSheetId="1" hidden="1">{"'Sheet1'!$L$16"}</definedName>
    <definedName name="_____TM2" localSheetId="2" hidden="1">{"'Sheet1'!$L$16"}</definedName>
    <definedName name="_____TM2" localSheetId="0" hidden="1">{"'Sheet1'!$L$16"}</definedName>
    <definedName name="_____TM2" hidden="1">{"'Sheet1'!$L$16"}</definedName>
    <definedName name="_____tt3" localSheetId="1" hidden="1">{"'Sheet1'!$L$16"}</definedName>
    <definedName name="_____tt3" localSheetId="2" hidden="1">{"'Sheet1'!$L$16"}</definedName>
    <definedName name="_____tt3" localSheetId="0" hidden="1">{"'Sheet1'!$L$16"}</definedName>
    <definedName name="_____tt3" hidden="1">{"'Sheet1'!$L$16"}</definedName>
    <definedName name="____a1" localSheetId="1" hidden="1">{"'Sheet1'!$L$16"}</definedName>
    <definedName name="____a1" localSheetId="2" hidden="1">{"'Sheet1'!$L$16"}</definedName>
    <definedName name="____a1" localSheetId="0" hidden="1">{"'Sheet1'!$L$16"}</definedName>
    <definedName name="____a1" hidden="1">{"'Sheet1'!$L$16"}</definedName>
    <definedName name="_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d1500" localSheetId="1" hidden="1">{"'Sheet1'!$L$16"}</definedName>
    <definedName name="____d1500" localSheetId="2" hidden="1">{"'Sheet1'!$L$16"}</definedName>
    <definedName name="____d1500" localSheetId="0" hidden="1">{"'Sheet1'!$L$16"}</definedName>
    <definedName name="____d1500" hidden="1">{"'Sheet1'!$L$16"}</definedName>
    <definedName name="____FD12" localSheetId="1" hidden="1">{"'Sheet1'!$L$16"}</definedName>
    <definedName name="____FD12" localSheetId="2" hidden="1">{"'Sheet1'!$L$16"}</definedName>
    <definedName name="____FD12" localSheetId="0" hidden="1">{"'Sheet1'!$L$16"}</definedName>
    <definedName name="____FD12" hidden="1">{"'Sheet1'!$L$16"}</definedName>
    <definedName name="____Goi8" localSheetId="1" hidden="1">{"'Sheet1'!$L$16"}</definedName>
    <definedName name="____Goi8" localSheetId="2" hidden="1">{"'Sheet1'!$L$16"}</definedName>
    <definedName name="____Goi8" localSheetId="0" hidden="1">{"'Sheet1'!$L$16"}</definedName>
    <definedName name="____Goi8" hidden="1">{"'Sheet1'!$L$16"}</definedName>
    <definedName name="____Lan1" localSheetId="1" hidden="1">{"'Sheet1'!$L$16"}</definedName>
    <definedName name="____Lan1" localSheetId="2" hidden="1">{"'Sheet1'!$L$16"}</definedName>
    <definedName name="____Lan1" localSheetId="0" hidden="1">{"'Sheet1'!$L$16"}</definedName>
    <definedName name="____Lan1" hidden="1">{"'Sheet1'!$L$16"}</definedName>
    <definedName name="____Lan2" localSheetId="1" hidden="1">{"'Sheet1'!$L$16"}</definedName>
    <definedName name="____Lan2" localSheetId="2" hidden="1">{"'Sheet1'!$L$16"}</definedName>
    <definedName name="____Lan2" localSheetId="0" hidden="1">{"'Sheet1'!$L$16"}</definedName>
    <definedName name="____Lan2" hidden="1">{"'Sheet1'!$L$16"}</definedName>
    <definedName name="____LAN3" localSheetId="1" hidden="1">{"'Sheet1'!$L$16"}</definedName>
    <definedName name="____LAN3" localSheetId="2" hidden="1">{"'Sheet1'!$L$16"}</definedName>
    <definedName name="____LAN3" localSheetId="0" hidden="1">{"'Sheet1'!$L$16"}</definedName>
    <definedName name="____LAN3" hidden="1">{"'Sheet1'!$L$16"}</definedName>
    <definedName name="____M2" localSheetId="1" hidden="1">{"'Sheet1'!$L$16"}</definedName>
    <definedName name="____M2" localSheetId="2" hidden="1">{"'Sheet1'!$L$16"}</definedName>
    <definedName name="____M2" localSheetId="0" hidden="1">{"'Sheet1'!$L$16"}</definedName>
    <definedName name="____M2" hidden="1">{"'Sheet1'!$L$16"}</definedName>
    <definedName name="____m4" localSheetId="1" hidden="1">{"'Sheet1'!$L$16"}</definedName>
    <definedName name="____m4" localSheetId="2" hidden="1">{"'Sheet1'!$L$16"}</definedName>
    <definedName name="____m4" localSheetId="0" hidden="1">{"'Sheet1'!$L$16"}</definedName>
    <definedName name="____m4" hidden="1">{"'Sheet1'!$L$16"}</definedName>
    <definedName name="____NSO2" localSheetId="1" hidden="1">{"'Sheet1'!$L$16"}</definedName>
    <definedName name="____NSO2" localSheetId="2" hidden="1">{"'Sheet1'!$L$16"}</definedName>
    <definedName name="____NSO2" localSheetId="0" hidden="1">{"'Sheet1'!$L$16"}</definedName>
    <definedName name="____NSO2" hidden="1">{"'Sheet1'!$L$16"}</definedName>
    <definedName name="____PA3" localSheetId="1" hidden="1">{"'Sheet1'!$L$16"}</definedName>
    <definedName name="____PA3" localSheetId="2" hidden="1">{"'Sheet1'!$L$16"}</definedName>
    <definedName name="____PA3" localSheetId="0" hidden="1">{"'Sheet1'!$L$16"}</definedName>
    <definedName name="____PA3" hidden="1">{"'Sheet1'!$L$16"}</definedName>
    <definedName name="____SCL4" localSheetId="1" hidden="1">{"'Sheet1'!$L$16"}</definedName>
    <definedName name="____SCL4" localSheetId="2" hidden="1">{"'Sheet1'!$L$16"}</definedName>
    <definedName name="____SCL4" localSheetId="0" hidden="1">{"'Sheet1'!$L$16"}</definedName>
    <definedName name="____SCL4" hidden="1">{"'Sheet1'!$L$16"}</definedName>
    <definedName name="____T04" localSheetId="1" hidden="1">{#N/A,#N/A,FALSE,"CCTV"}</definedName>
    <definedName name="____T04" localSheetId="2" hidden="1">{#N/A,#N/A,FALSE,"CCTV"}</definedName>
    <definedName name="____T04" localSheetId="0" hidden="1">{#N/A,#N/A,FALSE,"CCTV"}</definedName>
    <definedName name="____T04" hidden="1">{#N/A,#N/A,FALSE,"CCTV"}</definedName>
    <definedName name="____T2" localSheetId="1" hidden="1">{"'Sheet1'!$L$16"}</definedName>
    <definedName name="____T2" localSheetId="2" hidden="1">{"'Sheet1'!$L$16"}</definedName>
    <definedName name="____T2" localSheetId="0" hidden="1">{"'Sheet1'!$L$16"}</definedName>
    <definedName name="____T2" hidden="1">{"'Sheet1'!$L$16"}</definedName>
    <definedName name="____t4" localSheetId="1" hidden="1">{"'Sheet1'!$L$16"}</definedName>
    <definedName name="____t4" localSheetId="2" hidden="1">{"'Sheet1'!$L$16"}</definedName>
    <definedName name="____t4" localSheetId="0" hidden="1">{"'Sheet1'!$L$16"}</definedName>
    <definedName name="____t4" hidden="1">{"'Sheet1'!$L$16"}</definedName>
    <definedName name="____T5" localSheetId="1" hidden="1">{"'Sheet1'!$L$16"}</definedName>
    <definedName name="____T5" localSheetId="2" hidden="1">{"'Sheet1'!$L$16"}</definedName>
    <definedName name="____T5" localSheetId="0" hidden="1">{"'Sheet1'!$L$16"}</definedName>
    <definedName name="____T5" hidden="1">{"'Sheet1'!$L$16"}</definedName>
    <definedName name="____TM2" localSheetId="1" hidden="1">{"'Sheet1'!$L$16"}</definedName>
    <definedName name="____TM2" localSheetId="2" hidden="1">{"'Sheet1'!$L$16"}</definedName>
    <definedName name="____TM2" localSheetId="0" hidden="1">{"'Sheet1'!$L$16"}</definedName>
    <definedName name="____TM2" hidden="1">{"'Sheet1'!$L$16"}</definedName>
    <definedName name="____tt3" localSheetId="1" hidden="1">{"'Sheet1'!$L$16"}</definedName>
    <definedName name="____tt3" localSheetId="2" hidden="1">{"'Sheet1'!$L$16"}</definedName>
    <definedName name="____tt3" localSheetId="0" hidden="1">{"'Sheet1'!$L$16"}</definedName>
    <definedName name="____tt3" hidden="1">{"'Sheet1'!$L$16"}</definedName>
    <definedName name="____TT623" localSheetId="1" hidden="1">{"'Sheet1'!$L$16"}</definedName>
    <definedName name="____TT623" localSheetId="2" hidden="1">{"'Sheet1'!$L$16"}</definedName>
    <definedName name="____TT623" localSheetId="0" hidden="1">{"'Sheet1'!$L$16"}</definedName>
    <definedName name="____TT623" hidden="1">{"'Sheet1'!$L$16"}</definedName>
    <definedName name="___a1" localSheetId="1" hidden="1">{"'Sheet1'!$L$16"}</definedName>
    <definedName name="___a1" localSheetId="2" hidden="1">{"'Sheet1'!$L$16"}</definedName>
    <definedName name="___a1" localSheetId="0" hidden="1">{"'Sheet1'!$L$16"}</definedName>
    <definedName name="___a1" hidden="1">{"'Sheet1'!$L$16"}</definedName>
    <definedName name="_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d1500" localSheetId="1" hidden="1">{"'Sheet1'!$L$16"}</definedName>
    <definedName name="___d1500" localSheetId="2" hidden="1">{"'Sheet1'!$L$16"}</definedName>
    <definedName name="___d1500" localSheetId="0" hidden="1">{"'Sheet1'!$L$16"}</definedName>
    <definedName name="___d1500" hidden="1">{"'Sheet1'!$L$16"}</definedName>
    <definedName name="___da2" localSheetId="1" hidden="1">{"'Sheet1'!$L$16"}</definedName>
    <definedName name="___da2" localSheetId="2" hidden="1">{"'Sheet1'!$L$16"}</definedName>
    <definedName name="___da2" localSheetId="0" hidden="1">{"'Sheet1'!$L$16"}</definedName>
    <definedName name="___da2" hidden="1">{"'Sheet1'!$L$16"}</definedName>
    <definedName name="___FD12" localSheetId="1" hidden="1">{"'Sheet1'!$L$16"}</definedName>
    <definedName name="___FD12" localSheetId="2" hidden="1">{"'Sheet1'!$L$16"}</definedName>
    <definedName name="___FD12" localSheetId="0" hidden="1">{"'Sheet1'!$L$16"}</definedName>
    <definedName name="___FD12" hidden="1">{"'Sheet1'!$L$16"}</definedName>
    <definedName name="___Goi8" localSheetId="1" hidden="1">{"'Sheet1'!$L$16"}</definedName>
    <definedName name="___Goi8" localSheetId="2" hidden="1">{"'Sheet1'!$L$16"}</definedName>
    <definedName name="___Goi8" localSheetId="0" hidden="1">{"'Sheet1'!$L$16"}</definedName>
    <definedName name="___Goi8" hidden="1">{"'Sheet1'!$L$16"}</definedName>
    <definedName name="___huy1" localSheetId="1" hidden="1">{#N/A,#N/A,FALSE,"Chi tiÆt"}</definedName>
    <definedName name="___huy1" localSheetId="2" hidden="1">{#N/A,#N/A,FALSE,"Chi tiÆt"}</definedName>
    <definedName name="___huy1" localSheetId="0" hidden="1">{#N/A,#N/A,FALSE,"Chi tiÆt"}</definedName>
    <definedName name="___huy1" hidden="1">{#N/A,#N/A,FALSE,"Chi tiÆt"}</definedName>
    <definedName name="___huy2" localSheetId="1" hidden="1">{"'Sheet1'!$L$16"}</definedName>
    <definedName name="___huy2" localSheetId="2" hidden="1">{"'Sheet1'!$L$16"}</definedName>
    <definedName name="___huy2" localSheetId="0" hidden="1">{"'Sheet1'!$L$16"}</definedName>
    <definedName name="___huy2" hidden="1">{"'Sheet1'!$L$16"}</definedName>
    <definedName name="___Lan1" localSheetId="1" hidden="1">{"'Sheet1'!$L$16"}</definedName>
    <definedName name="___Lan1" localSheetId="2" hidden="1">{"'Sheet1'!$L$16"}</definedName>
    <definedName name="___Lan1" localSheetId="0" hidden="1">{"'Sheet1'!$L$16"}</definedName>
    <definedName name="___Lan1" hidden="1">{"'Sheet1'!$L$16"}</definedName>
    <definedName name="___Lan2" localSheetId="1" hidden="1">{"'Sheet1'!$L$16"}</definedName>
    <definedName name="___Lan2" localSheetId="2" hidden="1">{"'Sheet1'!$L$16"}</definedName>
    <definedName name="___Lan2" localSheetId="0" hidden="1">{"'Sheet1'!$L$16"}</definedName>
    <definedName name="___Lan2" hidden="1">{"'Sheet1'!$L$16"}</definedName>
    <definedName name="___LAN3" localSheetId="1" hidden="1">{"'Sheet1'!$L$16"}</definedName>
    <definedName name="___LAN3" localSheetId="2" hidden="1">{"'Sheet1'!$L$16"}</definedName>
    <definedName name="___LAN3" localSheetId="0" hidden="1">{"'Sheet1'!$L$16"}</definedName>
    <definedName name="___LAN3" hidden="1">{"'Sheet1'!$L$16"}</definedName>
    <definedName name="___M2" localSheetId="1" hidden="1">{"'Sheet1'!$L$16"}</definedName>
    <definedName name="___M2" localSheetId="2" hidden="1">{"'Sheet1'!$L$16"}</definedName>
    <definedName name="___M2" localSheetId="0" hidden="1">{"'Sheet1'!$L$16"}</definedName>
    <definedName name="___M2" hidden="1">{"'Sheet1'!$L$16"}</definedName>
    <definedName name="___m4" localSheetId="1" hidden="1">{"'Sheet1'!$L$16"}</definedName>
    <definedName name="___m4" localSheetId="2" hidden="1">{"'Sheet1'!$L$16"}</definedName>
    <definedName name="___m4" localSheetId="0" hidden="1">{"'Sheet1'!$L$16"}</definedName>
    <definedName name="___m4" hidden="1">{"'Sheet1'!$L$16"}</definedName>
    <definedName name="___NSO2" localSheetId="1" hidden="1">{"'Sheet1'!$L$16"}</definedName>
    <definedName name="___NSO2" localSheetId="2" hidden="1">{"'Sheet1'!$L$16"}</definedName>
    <definedName name="___NSO2" localSheetId="0" hidden="1">{"'Sheet1'!$L$16"}</definedName>
    <definedName name="___NSO2" hidden="1">{"'Sheet1'!$L$16"}</definedName>
    <definedName name="___PA3" localSheetId="1" hidden="1">{"'Sheet1'!$L$16"}</definedName>
    <definedName name="___PA3" localSheetId="2" hidden="1">{"'Sheet1'!$L$16"}</definedName>
    <definedName name="___PA3" localSheetId="0" hidden="1">{"'Sheet1'!$L$16"}</definedName>
    <definedName name="___PA3" hidden="1">{"'Sheet1'!$L$16"}</definedName>
    <definedName name="___SCL4" localSheetId="1" hidden="1">{"'Sheet1'!$L$16"}</definedName>
    <definedName name="___SCL4" localSheetId="2" hidden="1">{"'Sheet1'!$L$16"}</definedName>
    <definedName name="___SCL4" localSheetId="0" hidden="1">{"'Sheet1'!$L$16"}</definedName>
    <definedName name="___SCL4" hidden="1">{"'Sheet1'!$L$16"}</definedName>
    <definedName name="___T04" localSheetId="1" hidden="1">{#N/A,#N/A,FALSE,"CCTV"}</definedName>
    <definedName name="___T04" localSheetId="2" hidden="1">{#N/A,#N/A,FALSE,"CCTV"}</definedName>
    <definedName name="___T04" localSheetId="0" hidden="1">{#N/A,#N/A,FALSE,"CCTV"}</definedName>
    <definedName name="___T04" hidden="1">{#N/A,#N/A,FALSE,"CCTV"}</definedName>
    <definedName name="___T2" localSheetId="1" hidden="1">{"'Sheet1'!$L$16"}</definedName>
    <definedName name="___T2" localSheetId="2" hidden="1">{"'Sheet1'!$L$16"}</definedName>
    <definedName name="___T2" localSheetId="0" hidden="1">{"'Sheet1'!$L$16"}</definedName>
    <definedName name="___T2" hidden="1">{"'Sheet1'!$L$16"}</definedName>
    <definedName name="___T3" localSheetId="1" hidden="1">{"'Sheet1'!$L$16"}</definedName>
    <definedName name="___T3" localSheetId="2" hidden="1">{"'Sheet1'!$L$16"}</definedName>
    <definedName name="___T3" localSheetId="0" hidden="1">{"'Sheet1'!$L$16"}</definedName>
    <definedName name="___T3" hidden="1">{"'Sheet1'!$L$16"}</definedName>
    <definedName name="___t4" localSheetId="1" hidden="1">{"'Sheet1'!$L$16"}</definedName>
    <definedName name="___t4" localSheetId="2" hidden="1">{"'Sheet1'!$L$16"}</definedName>
    <definedName name="___t4" localSheetId="0" hidden="1">{"'Sheet1'!$L$16"}</definedName>
    <definedName name="___t4" hidden="1">{"'Sheet1'!$L$16"}</definedName>
    <definedName name="___T5" localSheetId="1" hidden="1">{"'Sheet1'!$L$16"}</definedName>
    <definedName name="___T5" localSheetId="2" hidden="1">{"'Sheet1'!$L$16"}</definedName>
    <definedName name="___T5" localSheetId="0" hidden="1">{"'Sheet1'!$L$16"}</definedName>
    <definedName name="___T5" hidden="1">{"'Sheet1'!$L$16"}</definedName>
    <definedName name="___TM2" localSheetId="1" hidden="1">{"'Sheet1'!$L$16"}</definedName>
    <definedName name="___TM2" localSheetId="2" hidden="1">{"'Sheet1'!$L$16"}</definedName>
    <definedName name="___TM2" localSheetId="0" hidden="1">{"'Sheet1'!$L$16"}</definedName>
    <definedName name="___TM2" hidden="1">{"'Sheet1'!$L$16"}</definedName>
    <definedName name="___tt3" localSheetId="1" hidden="1">{"'Sheet1'!$L$16"}</definedName>
    <definedName name="___tt3" localSheetId="2" hidden="1">{"'Sheet1'!$L$16"}</definedName>
    <definedName name="___tt3" localSheetId="0" hidden="1">{"'Sheet1'!$L$16"}</definedName>
    <definedName name="___tt3" hidden="1">{"'Sheet1'!$L$16"}</definedName>
    <definedName name="___TT623" localSheetId="1" hidden="1">{"'Sheet1'!$L$16"}</definedName>
    <definedName name="___TT623" localSheetId="2" hidden="1">{"'Sheet1'!$L$16"}</definedName>
    <definedName name="___TT623" localSheetId="0" hidden="1">{"'Sheet1'!$L$16"}</definedName>
    <definedName name="___TT623" hidden="1">{"'Sheet1'!$L$16"}</definedName>
    <definedName name="__a1" localSheetId="1" hidden="1">{"'Sheet1'!$L$16"}</definedName>
    <definedName name="__a1" localSheetId="2" hidden="1">{"'Sheet1'!$L$16"}</definedName>
    <definedName name="__a1" localSheetId="0" hidden="1">{"'Sheet1'!$L$16"}</definedName>
    <definedName name="__a1" hidden="1">{"'Sheet1'!$L$16"}</definedName>
    <definedName name="_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d1500" localSheetId="1" hidden="1">{"'Sheet1'!$L$16"}</definedName>
    <definedName name="__d1500" localSheetId="2" hidden="1">{"'Sheet1'!$L$16"}</definedName>
    <definedName name="__d1500" localSheetId="0" hidden="1">{"'Sheet1'!$L$16"}</definedName>
    <definedName name="__d1500" hidden="1">{"'Sheet1'!$L$16"}</definedName>
    <definedName name="__da2" localSheetId="1" hidden="1">{"'Sheet1'!$L$16"}</definedName>
    <definedName name="__da2" localSheetId="2" hidden="1">{"'Sheet1'!$L$16"}</definedName>
    <definedName name="__da2" localSheetId="0" hidden="1">{"'Sheet1'!$L$16"}</definedName>
    <definedName name="__da2" hidden="1">{"'Sheet1'!$L$16"}</definedName>
    <definedName name="__FD12" localSheetId="1" hidden="1">{"'Sheet1'!$L$16"}</definedName>
    <definedName name="__FD12" localSheetId="2" hidden="1">{"'Sheet1'!$L$16"}</definedName>
    <definedName name="__FD12" localSheetId="0" hidden="1">{"'Sheet1'!$L$16"}</definedName>
    <definedName name="__FD12" hidden="1">{"'Sheet1'!$L$16"}</definedName>
    <definedName name="__Goi8" localSheetId="1" hidden="1">{"'Sheet1'!$L$16"}</definedName>
    <definedName name="__Goi8" localSheetId="2" hidden="1">{"'Sheet1'!$L$16"}</definedName>
    <definedName name="__Goi8" localSheetId="0" hidden="1">{"'Sheet1'!$L$16"}</definedName>
    <definedName name="__Goi8" hidden="1">{"'Sheet1'!$L$16"}</definedName>
    <definedName name="__huy1" localSheetId="1" hidden="1">{#N/A,#N/A,FALSE,"Chi tiÆt"}</definedName>
    <definedName name="__huy1" localSheetId="2" hidden="1">{#N/A,#N/A,FALSE,"Chi tiÆt"}</definedName>
    <definedName name="__huy1" localSheetId="0" hidden="1">{#N/A,#N/A,FALSE,"Chi tiÆt"}</definedName>
    <definedName name="__huy1" hidden="1">{#N/A,#N/A,FALSE,"Chi tiÆt"}</definedName>
    <definedName name="__huy2" localSheetId="1" hidden="1">{"'Sheet1'!$L$16"}</definedName>
    <definedName name="__huy2" localSheetId="2" hidden="1">{"'Sheet1'!$L$16"}</definedName>
    <definedName name="__huy2" localSheetId="0" hidden="1">{"'Sheet1'!$L$16"}</definedName>
    <definedName name="__huy2" hidden="1">{"'Sheet1'!$L$16"}</definedName>
    <definedName name="__IntlFixup" hidden="1">TRUE</definedName>
    <definedName name="__Lan1" localSheetId="1" hidden="1">{"'Sheet1'!$L$16"}</definedName>
    <definedName name="__Lan1" localSheetId="2" hidden="1">{"'Sheet1'!$L$16"}</definedName>
    <definedName name="__Lan1" localSheetId="0" hidden="1">{"'Sheet1'!$L$16"}</definedName>
    <definedName name="__Lan1" hidden="1">{"'Sheet1'!$L$16"}</definedName>
    <definedName name="__Lan2" localSheetId="1" hidden="1">{"'Sheet1'!$L$16"}</definedName>
    <definedName name="__Lan2" localSheetId="2" hidden="1">{"'Sheet1'!$L$16"}</definedName>
    <definedName name="__Lan2" localSheetId="0" hidden="1">{"'Sheet1'!$L$16"}</definedName>
    <definedName name="__Lan2" hidden="1">{"'Sheet1'!$L$16"}</definedName>
    <definedName name="__LAN3" localSheetId="1" hidden="1">{"'Sheet1'!$L$16"}</definedName>
    <definedName name="__LAN3" localSheetId="2" hidden="1">{"'Sheet1'!$L$16"}</definedName>
    <definedName name="__LAN3" localSheetId="0" hidden="1">{"'Sheet1'!$L$16"}</definedName>
    <definedName name="__LAN3" hidden="1">{"'Sheet1'!$L$16"}</definedName>
    <definedName name="__M2" localSheetId="1" hidden="1">{"'Sheet1'!$L$16"}</definedName>
    <definedName name="__M2" localSheetId="2" hidden="1">{"'Sheet1'!$L$16"}</definedName>
    <definedName name="__M2" localSheetId="0" hidden="1">{"'Sheet1'!$L$16"}</definedName>
    <definedName name="__M2" hidden="1">{"'Sheet1'!$L$16"}</definedName>
    <definedName name="__m4" localSheetId="1" hidden="1">{"'Sheet1'!$L$16"}</definedName>
    <definedName name="__m4" localSheetId="2" hidden="1">{"'Sheet1'!$L$16"}</definedName>
    <definedName name="__m4" localSheetId="0" hidden="1">{"'Sheet1'!$L$16"}</definedName>
    <definedName name="__m4" hidden="1">{"'Sheet1'!$L$16"}</definedName>
    <definedName name="__NSO2" localSheetId="1" hidden="1">{"'Sheet1'!$L$16"}</definedName>
    <definedName name="__NSO2" localSheetId="2" hidden="1">{"'Sheet1'!$L$16"}</definedName>
    <definedName name="__NSO2" localSheetId="0" hidden="1">{"'Sheet1'!$L$16"}</definedName>
    <definedName name="__NSO2" hidden="1">{"'Sheet1'!$L$16"}</definedName>
    <definedName name="__PA3" localSheetId="1" hidden="1">{"'Sheet1'!$L$16"}</definedName>
    <definedName name="__PA3" localSheetId="2" hidden="1">{"'Sheet1'!$L$16"}</definedName>
    <definedName name="__PA3" localSheetId="0" hidden="1">{"'Sheet1'!$L$16"}</definedName>
    <definedName name="__PA3" hidden="1">{"'Sheet1'!$L$16"}</definedName>
    <definedName name="__SCL4" localSheetId="1" hidden="1">{"'Sheet1'!$L$16"}</definedName>
    <definedName name="__SCL4" localSheetId="2" hidden="1">{"'Sheet1'!$L$16"}</definedName>
    <definedName name="__SCL4" localSheetId="0" hidden="1">{"'Sheet1'!$L$16"}</definedName>
    <definedName name="__SCL4" hidden="1">{"'Sheet1'!$L$16"}</definedName>
    <definedName name="__ss1" localSheetId="1" hidden="1">{0}</definedName>
    <definedName name="__ss1" localSheetId="2" hidden="1">{0}</definedName>
    <definedName name="__ss1" localSheetId="0" hidden="1">{0}</definedName>
    <definedName name="__ss1" hidden="1">{0}</definedName>
    <definedName name="__ss3" localSheetId="1" hidden="1">{0,0,0,0;0,0,0,0;0,0,0,0;0,0,0,0;0,0,0,#VALUE!;FALSE,0,0,0;0,0,0,0}</definedName>
    <definedName name="__ss3" localSheetId="2" hidden="1">{0,0,0,0;0,0,0,0;0,0,0,0;0,0,0,0;0,0,0,#VALUE!;FALSE,0,0,0;0,0,0,0}</definedName>
    <definedName name="__ss3" localSheetId="0" hidden="1">{0,0,0,0;0,0,0,0;0,0,0,0;0,0,0,0;0,0,0,#VALUE!;FALSE,0,0,0;0,0,0,0}</definedName>
    <definedName name="__ss3" hidden="1">{0,0,0,0;0,0,0,0;0,0,0,0;0,0,0,0;0,0,0,#VALUE!;FALSE,0,0,0;0,0,0,0}</definedName>
    <definedName name="__ss4" localSheetId="1" hidden="1">{0,0,0,0;0,0,0,0;0,0,0,0;0,0,0,0;0,0,0,0;0,0,0,0;0,0,0,0}</definedName>
    <definedName name="__ss4" localSheetId="2" hidden="1">{0,0,0,0;0,0,0,0;0,0,0,0;0,0,0,0;0,0,0,0;0,0,0,0;0,0,0,0}</definedName>
    <definedName name="__ss4" localSheetId="0" hidden="1">{0,0,0,0;0,0,0,0;0,0,0,0;0,0,0,0;0,0,0,0;0,0,0,0;0,0,0,0}</definedName>
    <definedName name="__ss4" hidden="1">{0,0,0,0;0,0,0,0;0,0,0,0;0,0,0,0;0,0,0,0;0,0,0,0;0,0,0,0}</definedName>
    <definedName name="__T04" localSheetId="1" hidden="1">{#N/A,#N/A,FALSE,"CCTV"}</definedName>
    <definedName name="__T04" localSheetId="2" hidden="1">{#N/A,#N/A,FALSE,"CCTV"}</definedName>
    <definedName name="__T04" localSheetId="0" hidden="1">{#N/A,#N/A,FALSE,"CCTV"}</definedName>
    <definedName name="__T04" hidden="1">{#N/A,#N/A,FALSE,"CCTV"}</definedName>
    <definedName name="__T2" localSheetId="1" hidden="1">{"'Sheet1'!$L$16"}</definedName>
    <definedName name="__T2" localSheetId="2" hidden="1">{"'Sheet1'!$L$16"}</definedName>
    <definedName name="__T2" localSheetId="0" hidden="1">{"'Sheet1'!$L$16"}</definedName>
    <definedName name="__T2" hidden="1">{"'Sheet1'!$L$16"}</definedName>
    <definedName name="__T3" localSheetId="1" hidden="1">{"'Sheet1'!$L$16"}</definedName>
    <definedName name="__T3" localSheetId="2" hidden="1">{"'Sheet1'!$L$16"}</definedName>
    <definedName name="__T3" localSheetId="0" hidden="1">{"'Sheet1'!$L$16"}</definedName>
    <definedName name="__T3" hidden="1">{"'Sheet1'!$L$16"}</definedName>
    <definedName name="__t4" localSheetId="1" hidden="1">{"'Sheet1'!$L$16"}</definedName>
    <definedName name="__t4" localSheetId="2" hidden="1">{"'Sheet1'!$L$16"}</definedName>
    <definedName name="__t4" localSheetId="0" hidden="1">{"'Sheet1'!$L$16"}</definedName>
    <definedName name="__t4" hidden="1">{"'Sheet1'!$L$16"}</definedName>
    <definedName name="__T5" localSheetId="1" hidden="1">{"'Sheet1'!$L$16"}</definedName>
    <definedName name="__T5" localSheetId="2" hidden="1">{"'Sheet1'!$L$16"}</definedName>
    <definedName name="__T5" localSheetId="0" hidden="1">{"'Sheet1'!$L$16"}</definedName>
    <definedName name="__T5" hidden="1">{"'Sheet1'!$L$16"}</definedName>
    <definedName name="__TM2" localSheetId="1" hidden="1">{"'Sheet1'!$L$16"}</definedName>
    <definedName name="__TM2" localSheetId="2" hidden="1">{"'Sheet1'!$L$16"}</definedName>
    <definedName name="__TM2" localSheetId="0" hidden="1">{"'Sheet1'!$L$16"}</definedName>
    <definedName name="__TM2" hidden="1">{"'Sheet1'!$L$16"}</definedName>
    <definedName name="__tt3" localSheetId="1" hidden="1">{"'Sheet1'!$L$16"}</definedName>
    <definedName name="__tt3" localSheetId="2" hidden="1">{"'Sheet1'!$L$16"}</definedName>
    <definedName name="__tt3" localSheetId="0" hidden="1">{"'Sheet1'!$L$16"}</definedName>
    <definedName name="__tt3" hidden="1">{"'Sheet1'!$L$16"}</definedName>
    <definedName name="__TT623" localSheetId="1" hidden="1">{"'Sheet1'!$L$16"}</definedName>
    <definedName name="__TT623" localSheetId="2" hidden="1">{"'Sheet1'!$L$16"}</definedName>
    <definedName name="__TT623" localSheetId="0" hidden="1">{"'Sheet1'!$L$16"}</definedName>
    <definedName name="__TT623" hidden="1">{"'Sheet1'!$L$16"}</definedName>
    <definedName name="_12__123Graph_Xｸﾞﾗﾌ_1" localSheetId="1" hidden="1">#REF!</definedName>
    <definedName name="_12__123Graph_Xｸﾞﾗﾌ_1" localSheetId="2" hidden="1">#REF!</definedName>
    <definedName name="_12__123Graph_Xｸﾞﾗﾌ_1" hidden="1">#REF!</definedName>
    <definedName name="_13__123Graph_Xｸﾞﾗﾌ_2" localSheetId="1" hidden="1">#REF!</definedName>
    <definedName name="_13__123Graph_Xｸﾞﾗﾌ_2" localSheetId="2" hidden="1">#REF!</definedName>
    <definedName name="_13__123Graph_Xｸﾞﾗﾌ_2" hidden="1">#REF!</definedName>
    <definedName name="_14__123Graph_Xｸﾞﾗﾌ_3" localSheetId="1" hidden="1">#REF!</definedName>
    <definedName name="_14__123Graph_Xｸﾞﾗﾌ_3" localSheetId="2" hidden="1">#REF!</definedName>
    <definedName name="_14__123Graph_Xｸﾞﾗﾌ_3" hidden="1">#REF!</definedName>
    <definedName name="_15__123Graph_Xｸﾞﾗﾌ_4" localSheetId="1" hidden="1">#REF!</definedName>
    <definedName name="_15__123Graph_Xｸﾞﾗﾌ_4" localSheetId="2" hidden="1">#REF!</definedName>
    <definedName name="_15__123Graph_Xｸﾞﾗﾌ_4" hidden="1">#REF!</definedName>
    <definedName name="_16__123Graph_Xｸﾞﾗﾌ_5" localSheetId="1" hidden="1">#REF!</definedName>
    <definedName name="_16__123Graph_Xｸﾞﾗﾌ_5" localSheetId="2" hidden="1">#REF!</definedName>
    <definedName name="_16__123Graph_Xｸﾞﾗﾌ_5" hidden="1">#REF!</definedName>
    <definedName name="_21P3_" localSheetId="1" hidden="1">{#N/A,#N/A,FALSE,"特殊室（ＢＱ表）"}</definedName>
    <definedName name="_21P3_" localSheetId="2" hidden="1">{#N/A,#N/A,FALSE,"特殊室（ＢＱ表）"}</definedName>
    <definedName name="_21P3_" localSheetId="0" hidden="1">{#N/A,#N/A,FALSE,"特殊室（ＢＱ表）"}</definedName>
    <definedName name="_21P3_" hidden="1">{#N/A,#N/A,FALSE,"特殊室（ＢＱ表）"}</definedName>
    <definedName name="_4__123Graph_Aｸﾞﾗﾌ_1" localSheetId="1" hidden="1">#REF!</definedName>
    <definedName name="_4__123Graph_Aｸﾞﾗﾌ_1" localSheetId="2" hidden="1">#REF!</definedName>
    <definedName name="_4__123Graph_Aｸﾞﾗﾌ_1" hidden="1">#REF!</definedName>
    <definedName name="_5__123Graph_Aｸﾞﾗﾌ_2" localSheetId="1" hidden="1">#REF!</definedName>
    <definedName name="_5__123Graph_Aｸﾞﾗﾌ_2" localSheetId="2" hidden="1">#REF!</definedName>
    <definedName name="_5__123Graph_Aｸﾞﾗﾌ_2" hidden="1">#REF!</definedName>
    <definedName name="_6__123Graph_Aｸﾞﾗﾌ_3" localSheetId="1" hidden="1">#REF!</definedName>
    <definedName name="_6__123Graph_Aｸﾞﾗﾌ_3" localSheetId="2" hidden="1">#REF!</definedName>
    <definedName name="_6__123Graph_Aｸﾞﾗﾌ_3" hidden="1">#REF!</definedName>
    <definedName name="_7__123Graph_Aｸﾞﾗﾌ_4" localSheetId="1" hidden="1">#REF!</definedName>
    <definedName name="_7__123Graph_Aｸﾞﾗﾌ_4" localSheetId="2" hidden="1">#REF!</definedName>
    <definedName name="_7__123Graph_Aｸﾞﾗﾌ_4" hidden="1">#REF!</definedName>
    <definedName name="_8__123Graph_Aｸﾞﾗﾌ_5" localSheetId="1" hidden="1">#REF!</definedName>
    <definedName name="_8__123Graph_Aｸﾞﾗﾌ_5" localSheetId="2" hidden="1">#REF!</definedName>
    <definedName name="_8__123Graph_Aｸﾞﾗﾌ_5" hidden="1">#REF!</definedName>
    <definedName name="_a1" localSheetId="1" hidden="1">{"'Sheet1'!$L$16"}</definedName>
    <definedName name="_a1" localSheetId="2" hidden="1">{"'Sheet1'!$L$16"}</definedName>
    <definedName name="_a1" localSheetId="0" hidden="1">{"'Sheet1'!$L$16"}</definedName>
    <definedName name="_a1" hidden="1">{"'Sheet1'!$L$16"}</definedName>
    <definedName name="_a129" localSheetId="1" hidden="1">{"Offgrid",#N/A,FALSE,"OFFGRID";"Region",#N/A,FALSE,"REGION";"Offgrid -2",#N/A,FALSE,"OFFGRID";"WTP",#N/A,FALSE,"WTP";"WTP -2",#N/A,FALSE,"WTP";"Project",#N/A,FALSE,"PROJECT";"Summary -2",#N/A,FALSE,"SUMMARY"}</definedName>
    <definedName name="_a129" localSheetId="2" hidden="1">{"Offgrid",#N/A,FALSE,"OFFGRID";"Region",#N/A,FALSE,"REGION";"Offgrid -2",#N/A,FALSE,"OFFGRID";"WTP",#N/A,FALSE,"WTP";"WTP -2",#N/A,FALSE,"WTP";"Project",#N/A,FALSE,"PROJECT";"Summary -2",#N/A,FALSE,"SUMMARY"}</definedName>
    <definedName name="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1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2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uiltin155" hidden="1">#N/A</definedName>
    <definedName name="_d1500" localSheetId="1" hidden="1">{"'Sheet1'!$L$16"}</definedName>
    <definedName name="_d1500" localSheetId="2" hidden="1">{"'Sheet1'!$L$16"}</definedName>
    <definedName name="_d1500" localSheetId="0" hidden="1">{"'Sheet1'!$L$16"}</definedName>
    <definedName name="_d1500" hidden="1">{"'Sheet1'!$L$16"}</definedName>
    <definedName name="_da2" localSheetId="1" hidden="1">{"'Sheet1'!$L$16"}</definedName>
    <definedName name="_da2" localSheetId="2" hidden="1">{"'Sheet1'!$L$16"}</definedName>
    <definedName name="_da2" localSheetId="0" hidden="1">{"'Sheet1'!$L$16"}</definedName>
    <definedName name="_da2" hidden="1">{"'Sheet1'!$L$16"}</definedName>
    <definedName name="_Dist_Bin" localSheetId="1" hidden="1">#REF!</definedName>
    <definedName name="_Dist_Bin" localSheetId="2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hidden="1">#REF!</definedName>
    <definedName name="_FD12" localSheetId="1" hidden="1">{"'Sheet1'!$L$16"}</definedName>
    <definedName name="_FD12" localSheetId="2" hidden="1">{"'Sheet1'!$L$16"}</definedName>
    <definedName name="_FD12" localSheetId="0" hidden="1">{"'Sheet1'!$L$16"}</definedName>
    <definedName name="_FD12" hidden="1">{"'Sheet1'!$L$16"}</definedName>
    <definedName name="_Fill" localSheetId="1" hidden="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2" hidden="1">#REF!</definedName>
    <definedName name="_xlnm._FilterDatabase" localSheetId="0" hidden="1">#REF!</definedName>
    <definedName name="_xlnm._FilterDatabase" hidden="1">#REF!</definedName>
    <definedName name="_Goi8" localSheetId="1" hidden="1">{"'Sheet1'!$L$16"}</definedName>
    <definedName name="_Goi8" localSheetId="2" hidden="1">{"'Sheet1'!$L$16"}</definedName>
    <definedName name="_Goi8" localSheetId="0" hidden="1">{"'Sheet1'!$L$16"}</definedName>
    <definedName name="_Goi8" hidden="1">{"'Sheet1'!$L$16"}</definedName>
    <definedName name="_huy1" localSheetId="1" hidden="1">{#N/A,#N/A,FALSE,"Chi tiÆt"}</definedName>
    <definedName name="_huy1" localSheetId="2" hidden="1">{#N/A,#N/A,FALSE,"Chi tiÆt"}</definedName>
    <definedName name="_huy1" localSheetId="0" hidden="1">{#N/A,#N/A,FALSE,"Chi tiÆt"}</definedName>
    <definedName name="_huy1" hidden="1">{#N/A,#N/A,FALSE,"Chi tiÆt"}</definedName>
    <definedName name="_huy2" localSheetId="1" hidden="1">{"'Sheet1'!$L$16"}</definedName>
    <definedName name="_huy2" localSheetId="2" hidden="1">{"'Sheet1'!$L$16"}</definedName>
    <definedName name="_huy2" localSheetId="0" hidden="1">{"'Sheet1'!$L$16"}</definedName>
    <definedName name="_huy2" hidden="1">{"'Sheet1'!$L$16"}</definedName>
    <definedName name="_Key1" localSheetId="1" hidden="1">#REF!</definedName>
    <definedName name="_Key1" localSheetId="2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0" hidden="1">#REF!</definedName>
    <definedName name="_Key2" hidden="1">#REF!</definedName>
    <definedName name="_Lan1" localSheetId="1" hidden="1">{"'Sheet1'!$L$16"}</definedName>
    <definedName name="_Lan1" localSheetId="2" hidden="1">{"'Sheet1'!$L$16"}</definedName>
    <definedName name="_Lan1" localSheetId="0" hidden="1">{"'Sheet1'!$L$16"}</definedName>
    <definedName name="_Lan1" hidden="1">{"'Sheet1'!$L$16"}</definedName>
    <definedName name="_Lan2" localSheetId="1" hidden="1">{"'Sheet1'!$L$16"}</definedName>
    <definedName name="_Lan2" localSheetId="2" hidden="1">{"'Sheet1'!$L$16"}</definedName>
    <definedName name="_Lan2" localSheetId="0" hidden="1">{"'Sheet1'!$L$16"}</definedName>
    <definedName name="_Lan2" hidden="1">{"'Sheet1'!$L$16"}</definedName>
    <definedName name="_LAN3" localSheetId="1" hidden="1">{"'Sheet1'!$L$16"}</definedName>
    <definedName name="_LAN3" localSheetId="2" hidden="1">{"'Sheet1'!$L$16"}</definedName>
    <definedName name="_LAN3" localSheetId="0" hidden="1">{"'Sheet1'!$L$16"}</definedName>
    <definedName name="_LAN3" hidden="1">{"'Sheet1'!$L$16"}</definedName>
    <definedName name="_M2" localSheetId="1" hidden="1">{"'Sheet1'!$L$16"}</definedName>
    <definedName name="_M2" localSheetId="2" hidden="1">{"'Sheet1'!$L$16"}</definedName>
    <definedName name="_M2" localSheetId="0" hidden="1">{"'Sheet1'!$L$16"}</definedName>
    <definedName name="_M2" hidden="1">{"'Sheet1'!$L$16"}</definedName>
    <definedName name="_m4" localSheetId="1" hidden="1">{"'Sheet1'!$L$16"}</definedName>
    <definedName name="_m4" localSheetId="2" hidden="1">{"'Sheet1'!$L$16"}</definedName>
    <definedName name="_m4" localSheetId="0" hidden="1">{"'Sheet1'!$L$16"}</definedName>
    <definedName name="_m4" hidden="1">{"'Sheet1'!$L$16"}</definedName>
    <definedName name="_NO2" localSheetId="1" hidden="1">#REF!</definedName>
    <definedName name="_NO2" localSheetId="2" hidden="1">#REF!</definedName>
    <definedName name="_NO2" hidden="1">#REF!</definedName>
    <definedName name="_NSO2" localSheetId="1" hidden="1">{"'Sheet1'!$L$16"}</definedName>
    <definedName name="_NSO2" localSheetId="2" hidden="1">{"'Sheet1'!$L$16"}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A3" localSheetId="1" hidden="1">{"'Sheet1'!$L$16"}</definedName>
    <definedName name="_PA3" localSheetId="2" hidden="1">{"'Sheet1'!$L$16"}</definedName>
    <definedName name="_PA3" localSheetId="0" hidden="1">{"'Sheet1'!$L$16"}</definedName>
    <definedName name="_PA3" hidden="1">{"'Sheet1'!$L$16"}</definedName>
    <definedName name="_Parse_Out" localSheetId="1" hidden="1">[1]Quantity!#REF!</definedName>
    <definedName name="_Parse_Out" localSheetId="2" hidden="1">[1]Quantity!#REF!</definedName>
    <definedName name="_Parse_Out" localSheetId="0" hidden="1">[1]Quantity!#REF!</definedName>
    <definedName name="_Parse_Out" hidden="1">[1]Quantity!#REF!</definedName>
    <definedName name="_PPP3" localSheetId="1" hidden="1">{#N/A,#N/A,FALSE,"特殊室（ＢＱ表）"}</definedName>
    <definedName name="_PPP3" localSheetId="2" hidden="1">{#N/A,#N/A,FALSE,"特殊室（ＢＱ表）"}</definedName>
    <definedName name="_PPP3" localSheetId="0" hidden="1">{#N/A,#N/A,FALSE,"特殊室（ＢＱ表）"}</definedName>
    <definedName name="_PPP3" hidden="1">{#N/A,#N/A,FALSE,"特殊室（ＢＱ表）"}</definedName>
    <definedName name="_PPP33" localSheetId="1" hidden="1">{#N/A,#N/A,FALSE,"特殊室（ＢＱ表）"}</definedName>
    <definedName name="_PPP33" localSheetId="2" hidden="1">{#N/A,#N/A,FALSE,"特殊室（ＢＱ表）"}</definedName>
    <definedName name="_PPP33" localSheetId="0" hidden="1">{#N/A,#N/A,FALSE,"特殊室（ＢＱ表）"}</definedName>
    <definedName name="_PPP33" hidden="1">{#N/A,#N/A,FALSE,"特殊室（ＢＱ表）"}</definedName>
    <definedName name="_ppp34" localSheetId="1" hidden="1">{#N/A,#N/A,FALSE,"特殊室（ＢＱ表）"}</definedName>
    <definedName name="_ppp34" localSheetId="2" hidden="1">{#N/A,#N/A,FALSE,"特殊室（ＢＱ表）"}</definedName>
    <definedName name="_ppp34" localSheetId="0" hidden="1">{#N/A,#N/A,FALSE,"特殊室（ＢＱ表）"}</definedName>
    <definedName name="_ppp34" hidden="1">{#N/A,#N/A,FALSE,"特殊室（ＢＱ表）"}</definedName>
    <definedName name="_ppp3444" localSheetId="1" hidden="1">{#N/A,#N/A,FALSE,"特殊室（ＢＱ表）"}</definedName>
    <definedName name="_ppp3444" localSheetId="2" hidden="1">{#N/A,#N/A,FALSE,"特殊室（ＢＱ表）"}</definedName>
    <definedName name="_ppp3444" localSheetId="0" hidden="1">{#N/A,#N/A,FALSE,"特殊室（ＢＱ表）"}</definedName>
    <definedName name="_ppp3444" hidden="1">{#N/A,#N/A,FALSE,"特殊室（ＢＱ表）"}</definedName>
    <definedName name="_Regression_Int" hidden="1">1</definedName>
    <definedName name="_REV1" localSheetId="1" hidden="1">{#N/A,#N/A,TRUE,"Str.";#N/A,#N/A,TRUE,"Steel &amp; Roof";#N/A,#N/A,TRUE,"Arc.";#N/A,#N/A,TRUE,"Preliminary";#N/A,#N/A,TRUE,"Sum_Prelim"}</definedName>
    <definedName name="_REV1" localSheetId="2" hidden="1">{#N/A,#N/A,TRUE,"Str.";#N/A,#N/A,TRUE,"Steel &amp; Roof";#N/A,#N/A,TRUE,"Arc.";#N/A,#N/A,TRUE,"Preliminary";#N/A,#N/A,TRUE,"Sum_Prelim"}</definedName>
    <definedName name="_REV1" localSheetId="0" hidden="1">{#N/A,#N/A,TRUE,"Str.";#N/A,#N/A,TRUE,"Steel &amp; Roof";#N/A,#N/A,TRUE,"Arc.";#N/A,#N/A,TRUE,"Preliminary";#N/A,#N/A,TRUE,"Sum_Prelim"}</definedName>
    <definedName name="_REV1" hidden="1">{#N/A,#N/A,TRUE,"Str.";#N/A,#N/A,TRUE,"Steel &amp; Roof";#N/A,#N/A,TRUE,"Arc.";#N/A,#N/A,TRUE,"Preliminary";#N/A,#N/A,TRUE,"Sum_Prelim"}</definedName>
    <definedName name="_SCL4" localSheetId="1" hidden="1">{"'Sheet1'!$L$16"}</definedName>
    <definedName name="_SCL4" localSheetId="2" hidden="1">{"'Sheet1'!$L$16"}</definedName>
    <definedName name="_SCL4" localSheetId="0" hidden="1">{"'Sheet1'!$L$16"}</definedName>
    <definedName name="_SCL4" hidden="1">{"'Sheet1'!$L$16"}</definedName>
    <definedName name="_Sort" localSheetId="1" hidden="1">#REF!</definedName>
    <definedName name="_Sort" localSheetId="2" hidden="1">#REF!</definedName>
    <definedName name="_Sort" localSheetId="0" hidden="1">#REF!</definedName>
    <definedName name="_Sort" hidden="1">#REF!</definedName>
    <definedName name="_Sortmoi" localSheetId="1" hidden="1">#REF!</definedName>
    <definedName name="_Sortmoi" localSheetId="2" hidden="1">#REF!</definedName>
    <definedName name="_Sortmoi" localSheetId="0" hidden="1">#REF!</definedName>
    <definedName name="_Sortmoi" hidden="1">#REF!</definedName>
    <definedName name="_ss1" localSheetId="1" hidden="1">{0}</definedName>
    <definedName name="_ss1" localSheetId="2" hidden="1">{0}</definedName>
    <definedName name="_ss1" localSheetId="0" hidden="1">{0}</definedName>
    <definedName name="_ss1" hidden="1">{0}</definedName>
    <definedName name="_ss3" localSheetId="1" hidden="1">{0,0,0,0;0,0,0,0;0,0,0,0;0,0,0,0;0,0,0,#VALUE!;FALSE,0,0,0;0,0,0,0}</definedName>
    <definedName name="_ss3" localSheetId="2" hidden="1">{0,0,0,0;0,0,0,0;0,0,0,0;0,0,0,0;0,0,0,#VALUE!;FALSE,0,0,0;0,0,0,0}</definedName>
    <definedName name="_ss3" localSheetId="0" hidden="1">{0,0,0,0;0,0,0,0;0,0,0,0;0,0,0,0;0,0,0,#VALUE!;FALSE,0,0,0;0,0,0,0}</definedName>
    <definedName name="_ss3" hidden="1">{0,0,0,0;0,0,0,0;0,0,0,0;0,0,0,0;0,0,0,#VALUE!;FALSE,0,0,0;0,0,0,0}</definedName>
    <definedName name="_ss4" localSheetId="1" hidden="1">{0,0,0,0;0,0,0,0;0,0,0,0;0,0,0,0;0,0,0,0;0,0,0,0;0,0,0,0}</definedName>
    <definedName name="_ss4" localSheetId="2" hidden="1">{0,0,0,0;0,0,0,0;0,0,0,0;0,0,0,0;0,0,0,0;0,0,0,0;0,0,0,0}</definedName>
    <definedName name="_ss4" localSheetId="0" hidden="1">{0,0,0,0;0,0,0,0;0,0,0,0;0,0,0,0;0,0,0,0;0,0,0,0;0,0,0,0}</definedName>
    <definedName name="_ss4" hidden="1">{0,0,0,0;0,0,0,0;0,0,0,0;0,0,0,0;0,0,0,0;0,0,0,0;0,0,0,0}</definedName>
    <definedName name="_T04" localSheetId="1" hidden="1">{#N/A,#N/A,FALSE,"CCTV"}</definedName>
    <definedName name="_T04" localSheetId="2" hidden="1">{#N/A,#N/A,FALSE,"CCTV"}</definedName>
    <definedName name="_T04" localSheetId="0" hidden="1">{#N/A,#N/A,FALSE,"CCTV"}</definedName>
    <definedName name="_T04" hidden="1">{#N/A,#N/A,FALSE,"CCTV"}</definedName>
    <definedName name="_T2" localSheetId="1" hidden="1">{"'Sheet1'!$L$16"}</definedName>
    <definedName name="_T2" localSheetId="2" hidden="1">{"'Sheet1'!$L$16"}</definedName>
    <definedName name="_T2" localSheetId="0" hidden="1">{"'Sheet1'!$L$16"}</definedName>
    <definedName name="_T2" hidden="1">{"'Sheet1'!$L$16"}</definedName>
    <definedName name="_t4" localSheetId="1" hidden="1">{"'Sheet1'!$L$16"}</definedName>
    <definedName name="_t4" localSheetId="2" hidden="1">{"'Sheet1'!$L$16"}</definedName>
    <definedName name="_t4" localSheetId="0" hidden="1">{"'Sheet1'!$L$16"}</definedName>
    <definedName name="_t4" hidden="1">{"'Sheet1'!$L$16"}</definedName>
    <definedName name="_T5" localSheetId="1" hidden="1">{"'Sheet1'!$L$16"}</definedName>
    <definedName name="_T5" localSheetId="2" hidden="1">{"'Sheet1'!$L$16"}</definedName>
    <definedName name="_T5" localSheetId="0" hidden="1">{"'Sheet1'!$L$16"}</definedName>
    <definedName name="_T5" hidden="1">{"'Sheet1'!$L$16"}</definedName>
    <definedName name="_Table1_In1" localSheetId="1" hidden="1">#REF!</definedName>
    <definedName name="_Table1_In1" localSheetId="2" hidden="1">#REF!</definedName>
    <definedName name="_Table1_In1" hidden="1">#REF!</definedName>
    <definedName name="_Table1_Out" localSheetId="1" hidden="1">#REF!</definedName>
    <definedName name="_Table1_Out" localSheetId="2" hidden="1">#REF!</definedName>
    <definedName name="_Table1_Out" hidden="1">#REF!</definedName>
    <definedName name="_TM2" localSheetId="1" hidden="1">{"'Sheet1'!$L$16"}</definedName>
    <definedName name="_TM2" localSheetId="2" hidden="1">{"'Sheet1'!$L$16"}</definedName>
    <definedName name="_TM2" localSheetId="0" hidden="1">{"'Sheet1'!$L$16"}</definedName>
    <definedName name="_TM2" hidden="1">{"'Sheet1'!$L$16"}</definedName>
    <definedName name="_tt3" localSheetId="1" hidden="1">{"'Sheet1'!$L$16"}</definedName>
    <definedName name="_tt3" localSheetId="2" hidden="1">{"'Sheet1'!$L$16"}</definedName>
    <definedName name="_tt3" localSheetId="0" hidden="1">{"'Sheet1'!$L$16"}</definedName>
    <definedName name="_tt3" hidden="1">{"'Sheet1'!$L$16"}</definedName>
    <definedName name="_TT623" localSheetId="1" hidden="1">{"'Sheet1'!$L$16"}</definedName>
    <definedName name="_TT623" localSheetId="2" hidden="1">{"'Sheet1'!$L$16"}</definedName>
    <definedName name="_TT623" localSheetId="0" hidden="1">{"'Sheet1'!$L$16"}</definedName>
    <definedName name="_TT623" hidden="1">{"'Sheet1'!$L$16"}</definedName>
    <definedName name="A" localSheetId="1" hidden="1">#REF!</definedName>
    <definedName name="A" localSheetId="2" hidden="1">#REF!</definedName>
    <definedName name="A" hidden="1">#REF!</definedName>
    <definedName name="a129_xoa" localSheetId="1" hidden="1">{"Offgrid",#N/A,FALSE,"OFFGRID";"Region",#N/A,FALSE,"REGION";"Offgrid -2",#N/A,FALSE,"OFFGRID";"WTP",#N/A,FALSE,"WTP";"WTP -2",#N/A,FALSE,"WTP";"Project",#N/A,FALSE,"PROJECT";"Summary -2",#N/A,FALSE,"SUMMARY"}</definedName>
    <definedName name="a129_xoa" localSheetId="2" hidden="1">{"Offgrid",#N/A,FALSE,"OFFGRID";"Region",#N/A,FALSE,"REGION";"Offgrid -2",#N/A,FALSE,"OFFGRID";"WTP",#N/A,FALSE,"WTP";"WTP -2",#N/A,FALSE,"WTP";"Project",#N/A,FALSE,"PROJECT";"Summary -2",#N/A,FALSE,"SUMMARY"}</definedName>
    <definedName name="a129_xoa" localSheetId="0" hidden="1">{"Offgrid",#N/A,FALSE,"OFFGRID";"Region",#N/A,FALSE,"REGION";"Offgrid -2",#N/A,FALSE,"OFFGRID";"WTP",#N/A,FALSE,"WTP";"WTP -2",#N/A,FALSE,"WTP";"Project",#N/A,FALSE,"PROJECT";"Summary -2",#N/A,FALSE,"SUMMARY"}</definedName>
    <definedName name="a129_xoa" hidden="1">{"Offgrid",#N/A,FALSE,"OFFGRID";"Region",#N/A,FALSE,"REGION";"Offgrid -2",#N/A,FALSE,"OFFGRID";"WTP",#N/A,FALSE,"WTP";"WTP -2",#N/A,FALSE,"WTP";"Project",#N/A,FALSE,"PROJECT";"Summary -2",#N/A,FALSE,"SUMMARY"}</definedName>
    <definedName name="a130_xoa" localSheetId="1" hidden="1">{"Offgrid",#N/A,FALSE,"OFFGRID";"Region",#N/A,FALSE,"REGION";"Offgrid -2",#N/A,FALSE,"OFFGRID";"WTP",#N/A,FALSE,"WTP";"WTP -2",#N/A,FALSE,"WTP";"Project",#N/A,FALSE,"PROJECT";"Summary -2",#N/A,FALSE,"SUMMARY"}</definedName>
    <definedName name="a130_xoa" localSheetId="2" hidden="1">{"Offgrid",#N/A,FALSE,"OFFGRID";"Region",#N/A,FALSE,"REGION";"Offgrid -2",#N/A,FALSE,"OFFGRID";"WTP",#N/A,FALSE,"WTP";"WTP -2",#N/A,FALSE,"WTP";"Project",#N/A,FALSE,"PROJECT";"Summary -2",#N/A,FALSE,"SUMMARY"}</definedName>
    <definedName name="a130_xoa" localSheetId="0" hidden="1">{"Offgrid",#N/A,FALSE,"OFFGRID";"Region",#N/A,FALSE,"REGION";"Offgrid -2",#N/A,FALSE,"OFFGRID";"WTP",#N/A,FALSE,"WTP";"WTP -2",#N/A,FALSE,"WTP";"Project",#N/A,FALSE,"PROJECT";"Summary -2",#N/A,FALSE,"SUMMARY"}</definedName>
    <definedName name="a130_xoa" hidden="1">{"Offgrid",#N/A,FALSE,"OFFGRID";"Region",#N/A,FALSE,"REGION";"Offgrid -2",#N/A,FALSE,"OFFGRID";"WTP",#N/A,FALSE,"WTP";"WTP -2",#N/A,FALSE,"WTP";"Project",#N/A,FALSE,"PROJECT";"Summary -2",#N/A,FALSE,"SUMMARY"}</definedName>
    <definedName name="a1moi" localSheetId="1" hidden="1">{"'Sheet1'!$L$16"}</definedName>
    <definedName name="a1moi" localSheetId="2" hidden="1">{"'Sheet1'!$L$16"}</definedName>
    <definedName name="a1moi" localSheetId="0" hidden="1">{"'Sheet1'!$L$16"}</definedName>
    <definedName name="a1moi" hidden="1">{"'Sheet1'!$L$16"}</definedName>
    <definedName name="AccessDatabase" hidden="1">"C:\My Documents\HAU\Danhsach\List Cpn.mdb"</definedName>
    <definedName name="AD" localSheetId="1" hidden="1">#REF!</definedName>
    <definedName name="AD" localSheetId="2" hidden="1">#REF!</definedName>
    <definedName name="AD" hidden="1">#REF!</definedName>
    <definedName name="adđ" localSheetId="1" hidden="1">{"'Sheet1'!$L$16"}</definedName>
    <definedName name="adđ" localSheetId="2" hidden="1">{"'Sheet1'!$L$16"}</definedName>
    <definedName name="adđ" localSheetId="0" hidden="1">{"'Sheet1'!$L$16"}</definedName>
    <definedName name="adđ" hidden="1">{"'Sheet1'!$L$16"}</definedName>
    <definedName name="anh" localSheetId="1" hidden="1">{"'Sheet1'!$L$16"}</definedName>
    <definedName name="anh" localSheetId="2" hidden="1">{"'Sheet1'!$L$16"}</definedName>
    <definedName name="anh" localSheetId="0" hidden="1">{"'Sheet1'!$L$16"}</definedName>
    <definedName name="anh" hidden="1">{"'Sheet1'!$L$16"}</definedName>
    <definedName name="anscount" hidden="1">1</definedName>
    <definedName name="ATGT" localSheetId="1" hidden="1">{"'Sheet1'!$L$16"}</definedName>
    <definedName name="ATGT" localSheetId="2" hidden="1">{"'Sheet1'!$L$16"}</definedName>
    <definedName name="ATGT" localSheetId="0" hidden="1">{"'Sheet1'!$L$16"}</definedName>
    <definedName name="ATGT" hidden="1">{"'Sheet1'!$L$16"}</definedName>
    <definedName name="b" localSheetId="1" hidden="1">#REF!</definedName>
    <definedName name="b" localSheetId="2" hidden="1">#REF!</definedName>
    <definedName name="b" hidden="1">#REF!</definedName>
    <definedName name="bbb" localSheetId="1" hidden="1">#REF!</definedName>
    <definedName name="bbb" localSheetId="2" hidden="1">#REF!</definedName>
    <definedName name="bbb" hidden="1">#REF!</definedName>
    <definedName name="bcb" localSheetId="1" hidden="1">{"'Sheet1'!$L$16"}</definedName>
    <definedName name="bcb" localSheetId="2" hidden="1">{"'Sheet1'!$L$16"}</definedName>
    <definedName name="bcb" localSheetId="0" hidden="1">{"'Sheet1'!$L$16"}</definedName>
    <definedName name="bcb" hidden="1">{"'Sheet1'!$L$16"}</definedName>
    <definedName name="bemai" localSheetId="1" hidden="1">{"'Sheet1'!$L$16"}</definedName>
    <definedName name="bemai" localSheetId="2" hidden="1">{"'Sheet1'!$L$16"}</definedName>
    <definedName name="bemai" localSheetId="0" hidden="1">{"'Sheet1'!$L$16"}</definedName>
    <definedName name="bemai" hidden="1">{"'Sheet1'!$L$16"}</definedName>
    <definedName name="binh" localSheetId="1" hidden="1">{"'Sheet1'!$L$16"}</definedName>
    <definedName name="binh" localSheetId="2" hidden="1">{"'Sheet1'!$L$16"}</definedName>
    <definedName name="binh" localSheetId="0" hidden="1">{"'Sheet1'!$L$16"}</definedName>
    <definedName name="binh" hidden="1">{"'Sheet1'!$L$16"}</definedName>
    <definedName name="BOQCongtruong" localSheetId="1" hidden="1">#REF!</definedName>
    <definedName name="BOQCongtruong" localSheetId="2" hidden="1">#REF!</definedName>
    <definedName name="BOQCongtruong" hidden="1">#REF!</definedName>
    <definedName name="bt_nam" localSheetId="1" hidden="1">#REF!</definedName>
    <definedName name="bt_nam" localSheetId="2" hidden="1">#REF!</definedName>
    <definedName name="bt_nam" localSheetId="0" hidden="1">#REF!</definedName>
    <definedName name="bt_nam" hidden="1">#REF!</definedName>
    <definedName name="btdc2" localSheetId="1" hidden="1">#REF!</definedName>
    <definedName name="btdc2" localSheetId="2" hidden="1">#REF!</definedName>
    <definedName name="btdc2" hidden="1">#REF!</definedName>
    <definedName name="ca" localSheetId="1" hidden="1">{"'Sheet1'!$L$16"}</definedName>
    <definedName name="ca" localSheetId="2" hidden="1">{"'Sheet1'!$L$16"}</definedName>
    <definedName name="ca" localSheetId="0" hidden="1">{"'Sheet1'!$L$16"}</definedName>
    <definedName name="ca" hidden="1">{"'Sheet1'!$L$16"}</definedName>
    <definedName name="CANON" localSheetId="1" hidden="1">{"'Sheet1'!$L$16"}</definedName>
    <definedName name="CANON" localSheetId="2" hidden="1">{"'Sheet1'!$L$16"}</definedName>
    <definedName name="CANON" localSheetId="0" hidden="1">{"'Sheet1'!$L$16"}</definedName>
    <definedName name="CANON" hidden="1">{"'Sheet1'!$L$16"}</definedName>
    <definedName name="cg" localSheetId="1" hidden="1">{"'Sheet1'!$L$16"}</definedName>
    <definedName name="cg" localSheetId="2" hidden="1">{"'Sheet1'!$L$16"}</definedName>
    <definedName name="cg" localSheetId="0" hidden="1">{"'Sheet1'!$L$16"}</definedName>
    <definedName name="cg" hidden="1">{"'Sheet1'!$L$16"}</definedName>
    <definedName name="chilk" localSheetId="1" hidden="1">{"'Sheet1'!$L$16"}</definedName>
    <definedName name="chilk" localSheetId="2" hidden="1">{"'Sheet1'!$L$16"}</definedName>
    <definedName name="chilk" localSheetId="0" hidden="1">{"'Sheet1'!$L$16"}</definedName>
    <definedName name="chilk" hidden="1">{"'Sheet1'!$L$16"}</definedName>
    <definedName name="chitietbgiang2" localSheetId="1" hidden="1">{"'Sheet1'!$L$16"}</definedName>
    <definedName name="chitietbgiang2" localSheetId="2" hidden="1">{"'Sheet1'!$L$16"}</definedName>
    <definedName name="chitietbgiang2" localSheetId="0" hidden="1">{"'Sheet1'!$L$16"}</definedName>
    <definedName name="chitietbgiang2" hidden="1">{"'Sheet1'!$L$16"}</definedName>
    <definedName name="CHO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.J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.J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.J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.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U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U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U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U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sd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sd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sd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s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ode" localSheetId="1" hidden="1">#REF!</definedName>
    <definedName name="Code" localSheetId="2" hidden="1">#REF!</definedName>
    <definedName name="Code" hidden="1">#REF!</definedName>
    <definedName name="Column" localSheetId="1" hidden="1">#REF!</definedName>
    <definedName name="Column" localSheetId="2" hidden="1">#REF!</definedName>
    <definedName name="Column" hidden="1">#REF!</definedName>
    <definedName name="CP" localSheetId="1" hidden="1">#REF!</definedName>
    <definedName name="CP" localSheetId="2" hidden="1">#REF!</definedName>
    <definedName name="CP" localSheetId="0" hidden="1">#REF!</definedName>
    <definedName name="CP" hidden="1">#REF!</definedName>
    <definedName name="ctbbt" localSheetId="1" hidden="1">{"'Sheet1'!$L$16"}</definedName>
    <definedName name="ctbbt" localSheetId="2" hidden="1">{"'Sheet1'!$L$16"}</definedName>
    <definedName name="ctbbt" localSheetId="0" hidden="1">{"'Sheet1'!$L$16"}</definedName>
    <definedName name="ctbbt" hidden="1">{"'Sheet1'!$L$16"}</definedName>
    <definedName name="CTCT1" localSheetId="1" hidden="1">{"'Sheet1'!$L$16"}</definedName>
    <definedName name="CTCT1" localSheetId="2" hidden="1">{"'Sheet1'!$L$16"}</definedName>
    <definedName name="CTCT1" localSheetId="0" hidden="1">{"'Sheet1'!$L$16"}</definedName>
    <definedName name="CTCT1" hidden="1">{"'Sheet1'!$L$16"}</definedName>
    <definedName name="Ð" localSheetId="1" hidden="1">{"'Sheet1'!$L$16"}</definedName>
    <definedName name="Ð" localSheetId="2" hidden="1">{"'Sheet1'!$L$16"}</definedName>
    <definedName name="Ð" localSheetId="0" hidden="1">{"'Sheet1'!$L$16"}</definedName>
    <definedName name="Ð" hidden="1">{"'Sheet1'!$L$16"}</definedName>
    <definedName name="data1" localSheetId="1" hidden="1">#REF!</definedName>
    <definedName name="data1" localSheetId="2" hidden="1">#REF!</definedName>
    <definedName name="data1" hidden="1">#REF!</definedName>
    <definedName name="data2" localSheetId="1" hidden="1">#REF!</definedName>
    <definedName name="data2" localSheetId="2" hidden="1">#REF!</definedName>
    <definedName name="data2" hidden="1">#REF!</definedName>
    <definedName name="data3" localSheetId="1" hidden="1">#REF!</definedName>
    <definedName name="data3" localSheetId="2" hidden="1">#REF!</definedName>
    <definedName name="data3" hidden="1">#REF!</definedName>
    <definedName name="_xlnm.Database" localSheetId="1" hidden="1">#REF!</definedName>
    <definedName name="_xlnm.Database" localSheetId="2" hidden="1">#REF!</definedName>
    <definedName name="_xlnm.Database" hidden="1">#REF!</definedName>
    <definedName name="DATADAM" localSheetId="1">#REF!</definedName>
    <definedName name="DATADAM" localSheetId="2">#REF!</definedName>
    <definedName name="DATADAM">#REF!</definedName>
    <definedName name="ddd" localSheetId="1" hidden="1">{"'Sheet1'!$L$16"}</definedName>
    <definedName name="ddd" localSheetId="2" hidden="1">{"'Sheet1'!$L$16"}</definedName>
    <definedName name="ddd" localSheetId="0" hidden="1">{"'Sheet1'!$L$16"}</definedName>
    <definedName name="ddd" hidden="1">{"'Sheet1'!$L$16"}</definedName>
    <definedName name="dddd" localSheetId="1" hidden="1">{#N/A,#N/A,FALSE,"Chi tiÆt"}</definedName>
    <definedName name="dddd" localSheetId="2" hidden="1">{#N/A,#N/A,FALSE,"Chi tiÆt"}</definedName>
    <definedName name="dddd" localSheetId="0" hidden="1">{#N/A,#N/A,FALSE,"Chi tiÆt"}</definedName>
    <definedName name="dddd" hidden="1">{#N/A,#N/A,FALSE,"Chi tiÆt"}</definedName>
    <definedName name="dfasf" localSheetId="1" hidden="1">#REF!</definedName>
    <definedName name="dfasf" localSheetId="2" hidden="1">#REF!</definedName>
    <definedName name="dfasf" hidden="1">#REF!</definedName>
    <definedName name="dfd" localSheetId="1" hidden="1">[2]Quantity!#REF!</definedName>
    <definedName name="dfd" localSheetId="2" hidden="1">[2]Quantity!#REF!</definedName>
    <definedName name="dfd" localSheetId="0" hidden="1">[2]Quantity!#REF!</definedName>
    <definedName name="dfd" hidden="1">[2]Quantity!#REF!</definedName>
    <definedName name="dfdfd" localSheetId="1" hidden="1">{"'Sheet1'!$L$16"}</definedName>
    <definedName name="dfdfd" localSheetId="2" hidden="1">{"'Sheet1'!$L$16"}</definedName>
    <definedName name="dfdfd" localSheetId="0" hidden="1">{"'Sheet1'!$L$16"}</definedName>
    <definedName name="dfdfd" hidden="1">{"'Sheet1'!$L$16"}</definedName>
    <definedName name="dfggg" localSheetId="1" hidden="1">{"'Sheet1'!$L$16"}</definedName>
    <definedName name="dfggg" localSheetId="2" hidden="1">{"'Sheet1'!$L$16"}</definedName>
    <definedName name="dfggg" localSheetId="0" hidden="1">{"'Sheet1'!$L$16"}</definedName>
    <definedName name="dfggg" hidden="1">{"'Sheet1'!$L$16"}</definedName>
    <definedName name="DGKL" localSheetId="1" hidden="1">#REF!</definedName>
    <definedName name="DGKL" localSheetId="2" hidden="1">#REF!</definedName>
    <definedName name="DGKL" hidden="1">#REF!</definedName>
    <definedName name="Discount" localSheetId="1" hidden="1">#REF!</definedName>
    <definedName name="Discount" localSheetId="2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hidden="1">#REF!</definedName>
    <definedName name="dn" localSheetId="1" hidden="1">{#N/A,#N/A,FALSE,"혼합골재"}</definedName>
    <definedName name="dn" localSheetId="2" hidden="1">{#N/A,#N/A,FALSE,"혼합골재"}</definedName>
    <definedName name="dn" localSheetId="0" hidden="1">{#N/A,#N/A,FALSE,"혼합골재"}</definedName>
    <definedName name="dn" hidden="1">{#N/A,#N/A,FALSE,"혼합골재"}</definedName>
    <definedName name="DN1_CT5" localSheetId="1" hidden="1">{"'Sheet1'!$L$16"}</definedName>
    <definedName name="DN1_CT5" localSheetId="2" hidden="1">{"'Sheet1'!$L$16"}</definedName>
    <definedName name="DN1_CT5" localSheetId="0" hidden="1">{"'Sheet1'!$L$16"}</definedName>
    <definedName name="DN1_CT5" hidden="1">{"'Sheet1'!$L$16"}</definedName>
    <definedName name="dohong" localSheetId="1" hidden="1">{"'Sheet1'!$L$16"}</definedName>
    <definedName name="dohong" localSheetId="2" hidden="1">{"'Sheet1'!$L$16"}</definedName>
    <definedName name="dohong" localSheetId="0" hidden="1">{"'Sheet1'!$L$16"}</definedName>
    <definedName name="dohong" hidden="1">{"'Sheet1'!$L$16"}</definedName>
    <definedName name="DR" localSheetId="1" hidden="1">#REF!</definedName>
    <definedName name="DR" localSheetId="2" hidden="1">#REF!</definedName>
    <definedName name="DR" hidden="1">#REF!</definedName>
    <definedName name="dsfds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dsfds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dsfds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dsfds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DTTK" localSheetId="1" hidden="1">{"'Sheet1'!$L$16"}</definedName>
    <definedName name="DTTK" localSheetId="2" hidden="1">{"'Sheet1'!$L$16"}</definedName>
    <definedName name="DTTK" localSheetId="0" hidden="1">{"'Sheet1'!$L$16"}</definedName>
    <definedName name="DTTK" hidden="1">{"'Sheet1'!$L$16"}</definedName>
    <definedName name="dutruchiphi" localSheetId="1" hidden="1">{"NGUYEN QUI THIEP - Personal View",#N/A,FALSE,"XDCB.HT.FUR."}</definedName>
    <definedName name="dutruchiphi" localSheetId="2" hidden="1">{"NGUYEN QUI THIEP - Personal View",#N/A,FALSE,"XDCB.HT.FUR."}</definedName>
    <definedName name="dutruchiphi" localSheetId="0" hidden="1">{"NGUYEN QUI THIEP - Personal View",#N/A,FALSE,"XDCB.HT.FUR."}</definedName>
    <definedName name="dutruchiphi" hidden="1">{"NGUYEN QUI THIEP - Personal View",#N/A,FALSE,"XDCB.HT.FUR."}</definedName>
    <definedName name="DWFW" localSheetId="1" hidden="1">#REF!</definedName>
    <definedName name="DWFW" localSheetId="2" hidden="1">#REF!</definedName>
    <definedName name="DWFW" hidden="1">#REF!</definedName>
    <definedName name="DWPRICE" localSheetId="1" hidden="1">[2]Quantity!#REF!</definedName>
    <definedName name="DWPRICE" localSheetId="2" hidden="1">[2]Quantity!#REF!</definedName>
    <definedName name="DWPRICE" localSheetId="0" hidden="1">[2]Quantity!#REF!</definedName>
    <definedName name="DWPRICE" hidden="1">[2]Quantity!#REF!</definedName>
    <definedName name="Êadfa" localSheetId="1" hidden="1">{"'Sheet1'!$L$16"}</definedName>
    <definedName name="Êadfa" localSheetId="2" hidden="1">{"'Sheet1'!$L$16"}</definedName>
    <definedName name="Êadfa" localSheetId="0" hidden="1">{"'Sheet1'!$L$16"}</definedName>
    <definedName name="Êadfa" hidden="1">{"'Sheet1'!$L$16"}</definedName>
    <definedName name="ee" localSheetId="1" hidden="1">{#N/A,#N/A,FALSE,"단가표지"}</definedName>
    <definedName name="ee" localSheetId="2" hidden="1">{#N/A,#N/A,FALSE,"단가표지"}</definedName>
    <definedName name="ee" localSheetId="0" hidden="1">{#N/A,#N/A,FALSE,"단가표지"}</definedName>
    <definedName name="ee" hidden="1">{#N/A,#N/A,FALSE,"단가표지"}</definedName>
    <definedName name="ERRERHREHRE" localSheetId="1" hidden="1">#REF!</definedName>
    <definedName name="ERRERHREHRE" localSheetId="2" hidden="1">#REF!</definedName>
    <definedName name="ERRERHREHRE" hidden="1">#REF!</definedName>
    <definedName name="­ertq" localSheetId="1" hidden="1">#REF!</definedName>
    <definedName name="­ertq" localSheetId="2" hidden="1">#REF!</definedName>
    <definedName name="­ertq" localSheetId="0" hidden="1">#REF!</definedName>
    <definedName name="­ertq" hidden="1">#REF!</definedName>
    <definedName name="es" localSheetId="1" hidden="1">{"'Sheet1'!$L$16"}</definedName>
    <definedName name="es" localSheetId="2" hidden="1">{"'Sheet1'!$L$16"}</definedName>
    <definedName name="es" localSheetId="0" hidden="1">{"'Sheet1'!$L$16"}</definedName>
    <definedName name="es" hidden="1">{"'Sheet1'!$L$16"}</definedName>
    <definedName name="fÇ" localSheetId="1" hidden="1">{"'Sheet1'!$L$16"}</definedName>
    <definedName name="fÇ" localSheetId="2" hidden="1">{"'Sheet1'!$L$16"}</definedName>
    <definedName name="fÇ" localSheetId="0" hidden="1">{"'Sheet1'!$L$16"}</definedName>
    <definedName name="fÇ" hidden="1">{"'Sheet1'!$L$16"}</definedName>
    <definedName name="FCode" localSheetId="1" hidden="1">#REF!</definedName>
    <definedName name="FCode" localSheetId="2" hidden="1">#REF!</definedName>
    <definedName name="FCode" hidden="1">#REF!</definedName>
    <definedName name="FDFNFHFB" localSheetId="1" hidden="1">#REF!</definedName>
    <definedName name="FDFNFHFB" localSheetId="2" hidden="1">#REF!</definedName>
    <definedName name="FDFNFHFB" hidden="1">#REF!</definedName>
    <definedName name="ff" localSheetId="1" hidden="1">{#N/A,#N/A,FALSE,"Chi tiÆt"}</definedName>
    <definedName name="ff" localSheetId="2" hidden="1">{#N/A,#N/A,FALSE,"Chi tiÆt"}</definedName>
    <definedName name="ff" localSheetId="0" hidden="1">{#N/A,#N/A,FALSE,"Chi tiÆt"}</definedName>
    <definedName name="ff" hidden="1">{#N/A,#N/A,FALSE,"Chi tiÆt"}</definedName>
    <definedName name="FFFVEGE" localSheetId="1" hidden="1">#REF!</definedName>
    <definedName name="FFFVEGE" localSheetId="2" hidden="1">#REF!</definedName>
    <definedName name="FFFVEGE" hidden="1">#REF!</definedName>
    <definedName name="fgn" localSheetId="1" hidden="1">{"'Sheet1'!$L$16"}</definedName>
    <definedName name="fgn" localSheetId="2" hidden="1">{"'Sheet1'!$L$16"}</definedName>
    <definedName name="fgn" localSheetId="0" hidden="1">{"'Sheet1'!$L$16"}</definedName>
    <definedName name="fgn" hidden="1">{"'Sheet1'!$L$16"}</definedName>
    <definedName name="fill" localSheetId="1" hidden="1">#REF!</definedName>
    <definedName name="fill" localSheetId="2" hidden="1">#REF!</definedName>
    <definedName name="fill" hidden="1">#REF!</definedName>
    <definedName name="FILLL" localSheetId="1" hidden="1">#REF!</definedName>
    <definedName name="FILLL" localSheetId="2" hidden="1">#REF!</definedName>
    <definedName name="FILLL" hidden="1">#REF!</definedName>
    <definedName name="fjf" localSheetId="1" hidden="1">{"'Sheet1'!$L$16"}</definedName>
    <definedName name="fjf" localSheetId="2" hidden="1">{"'Sheet1'!$L$16"}</definedName>
    <definedName name="fjf" localSheetId="0" hidden="1">{"'Sheet1'!$L$16"}</definedName>
    <definedName name="fjf" hidden="1">{"'Sheet1'!$L$16"}</definedName>
    <definedName name="fsdf" localSheetId="1" hidden="1">{"'Sheet1'!$L$16"}</definedName>
    <definedName name="fsdf" localSheetId="2" hidden="1">{"'Sheet1'!$L$16"}</definedName>
    <definedName name="fsdf" localSheetId="0" hidden="1">{"'Sheet1'!$L$16"}</definedName>
    <definedName name="fsdf" hidden="1">{"'Sheet1'!$L$16"}</definedName>
    <definedName name="fsdfdsf" localSheetId="1" hidden="1">{"'Sheet1'!$L$16"}</definedName>
    <definedName name="fsdfdsf" localSheetId="2" hidden="1">{"'Sheet1'!$L$16"}</definedName>
    <definedName name="fsdfdsf" localSheetId="0" hidden="1">{"'Sheet1'!$L$16"}</definedName>
    <definedName name="fsdfdsf" hidden="1">{"'Sheet1'!$L$16"}</definedName>
    <definedName name="gbb" localSheetId="1" hidden="1">{"'Sheet1'!$L$16"}</definedName>
    <definedName name="gbb" localSheetId="2" hidden="1">{"'Sheet1'!$L$16"}</definedName>
    <definedName name="gbb" localSheetId="0" hidden="1">{"'Sheet1'!$L$16"}</definedName>
    <definedName name="gbb" hidden="1">{"'Sheet1'!$L$16"}</definedName>
    <definedName name="gdfgds" localSheetId="1" hidden="1">#REF!</definedName>
    <definedName name="gdfgds" localSheetId="2" hidden="1">#REF!</definedName>
    <definedName name="gdfgds" hidden="1">#REF!</definedName>
    <definedName name="GDS" localSheetId="1" hidden="1">{"'Sheet1'!$L$16"}</definedName>
    <definedName name="GDS" localSheetId="2" hidden="1">{"'Sheet1'!$L$16"}</definedName>
    <definedName name="GDS" localSheetId="0" hidden="1">{"'Sheet1'!$L$16"}</definedName>
    <definedName name="GDS" hidden="1">{"'Sheet1'!$L$16"}</definedName>
    <definedName name="GFDD" localSheetId="1" hidden="1">#REF!</definedName>
    <definedName name="GFDD" localSheetId="2" hidden="1">#REF!</definedName>
    <definedName name="GFDD" hidden="1">#REF!</definedName>
    <definedName name="gfdg" localSheetId="1" hidden="1">{"'Sheet1'!$L$16"}</definedName>
    <definedName name="gfdg" localSheetId="2" hidden="1">{"'Sheet1'!$L$16"}</definedName>
    <definedName name="gfdg" localSheetId="0" hidden="1">{"'Sheet1'!$L$16"}</definedName>
    <definedName name="gfdg" hidden="1">{"'Sheet1'!$L$16"}</definedName>
    <definedName name="gg" localSheetId="1" hidden="1">{#N/A,#N/A,FALSE,"Chi tiÆt"}</definedName>
    <definedName name="gg" localSheetId="2" hidden="1">{#N/A,#N/A,FALSE,"Chi tiÆt"}</definedName>
    <definedName name="gg" localSheetId="0" hidden="1">{#N/A,#N/A,FALSE,"Chi tiÆt"}</definedName>
    <definedName name="gg" hidden="1">{#N/A,#N/A,FALSE,"Chi tiÆt"}</definedName>
    <definedName name="ggg" localSheetId="1" hidden="1">{#N/A,#N/A,FALSE,"Chi tiÆt"}</definedName>
    <definedName name="ggg" localSheetId="2" hidden="1">{#N/A,#N/A,FALSE,"Chi tiÆt"}</definedName>
    <definedName name="ggg" localSheetId="0" hidden="1">{#N/A,#N/A,FALSE,"Chi tiÆt"}</definedName>
    <definedName name="ggg" hidden="1">{#N/A,#N/A,FALSE,"Chi tiÆt"}</definedName>
    <definedName name="gggg" localSheetId="1" hidden="1">{"'Sheet1'!$L$16"}</definedName>
    <definedName name="gggg" localSheetId="2" hidden="1">{"'Sheet1'!$L$16"}</definedName>
    <definedName name="gggg" localSheetId="0" hidden="1">{"'Sheet1'!$L$16"}</definedName>
    <definedName name="gggg" hidden="1">{"'Sheet1'!$L$16"}</definedName>
    <definedName name="ggsf" localSheetId="1" hidden="1">#REF!</definedName>
    <definedName name="ggsf" localSheetId="2" hidden="1">#REF!</definedName>
    <definedName name="ggsf" localSheetId="0" hidden="1">#REF!</definedName>
    <definedName name="ggsf" hidden="1">#REF!</definedName>
    <definedName name="GH" localSheetId="1" hidden="1">#REF!</definedName>
    <definedName name="GH" localSheetId="2" hidden="1">#REF!</definedName>
    <definedName name="GH" hidden="1">#REF!</definedName>
    <definedName name="ghfh" localSheetId="1" hidden="1">{#N/A,#N/A,FALSE,"Chi tiÆt"}</definedName>
    <definedName name="ghfh" localSheetId="2" hidden="1">{#N/A,#N/A,FALSE,"Chi tiÆt"}</definedName>
    <definedName name="ghfh" localSheetId="0" hidden="1">{#N/A,#N/A,FALSE,"Chi tiÆt"}</definedName>
    <definedName name="ghfh" hidden="1">{#N/A,#N/A,FALSE,"Chi tiÆt"}</definedName>
    <definedName name="GHGH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HGH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HGH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HG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hhdsg" localSheetId="1" hidden="1">#REF!</definedName>
    <definedName name="ghhdsg" localSheetId="2" hidden="1">#REF!</definedName>
    <definedName name="ghhdsg" hidden="1">#REF!</definedName>
    <definedName name="ghj" localSheetId="1" hidden="1">{"'Sheet1'!$L$16"}</definedName>
    <definedName name="ghj" localSheetId="2" hidden="1">{"'Sheet1'!$L$16"}</definedName>
    <definedName name="ghj" localSheetId="0" hidden="1">{"'Sheet1'!$L$16"}</definedName>
    <definedName name="ghj" hidden="1">{"'Sheet1'!$L$16"}</definedName>
    <definedName name="ghjgj" localSheetId="1" hidden="1">#REF!</definedName>
    <definedName name="ghjgj" localSheetId="2" hidden="1">#REF!</definedName>
    <definedName name="ghjgj" hidden="1">#REF!</definedName>
    <definedName name="gj" localSheetId="1" hidden="1">#REF!</definedName>
    <definedName name="gj" localSheetId="2" hidden="1">#REF!</definedName>
    <definedName name="gj" hidden="1">#REF!</definedName>
    <definedName name="gjgjghh" localSheetId="1" hidden="1">#REF!</definedName>
    <definedName name="gjgjghh" localSheetId="2" hidden="1">#REF!</definedName>
    <definedName name="gjgjghh" hidden="1">#REF!</definedName>
    <definedName name="grew" localSheetId="1" hidden="1">#REF!</definedName>
    <definedName name="grew" localSheetId="2" hidden="1">#REF!</definedName>
    <definedName name="grew" hidden="1">#REF!</definedName>
    <definedName name="gþô" localSheetId="1" hidden="1">{"Offgrid",#N/A,FALSE,"OFFGRID";"Region",#N/A,FALSE,"REGION";"Offgrid -2",#N/A,FALSE,"OFFGRID";"WTP",#N/A,FALSE,"WTP";"WTP -2",#N/A,FALSE,"WTP";"Project",#N/A,FALSE,"PROJECT";"Summary -2",#N/A,FALSE,"SUMMARY"}</definedName>
    <definedName name="gþô" localSheetId="2" hidden="1">{"Offgrid",#N/A,FALSE,"OFFGRID";"Region",#N/A,FALSE,"REGION";"Offgrid -2",#N/A,FALSE,"OFFGRID";"WTP",#N/A,FALSE,"WTP";"WTP -2",#N/A,FALSE,"WTP";"Project",#N/A,FALSE,"PROJECT";"Summary -2",#N/A,FALSE,"SUMMARY"}</definedName>
    <definedName name="gþô" localSheetId="0" hidden="1">{"Offgrid",#N/A,FALSE,"OFFGRID";"Region",#N/A,FALSE,"REGION";"Offgrid -2",#N/A,FALSE,"OFFGRID";"WTP",#N/A,FALSE,"WTP";"WTP -2",#N/A,FALSE,"WTP";"Project",#N/A,FALSE,"PROJECT";"Summary -2",#N/A,FALSE,"SUMMARY"}</definedName>
    <definedName name="gþô" hidden="1">{"Offgrid",#N/A,FALSE,"OFFGRID";"Region",#N/A,FALSE,"REGION";"Offgrid -2",#N/A,FALSE,"OFFGRID";"WTP",#N/A,FALSE,"WTP";"WTP -2",#N/A,FALSE,"WTP";"Project",#N/A,FALSE,"PROJECT";"Summary -2",#N/A,FALSE,"SUMMARY"}</definedName>
    <definedName name="GƯD" localSheetId="1" hidden="1">{"'Sheet1'!$L$16"}</definedName>
    <definedName name="GƯD" localSheetId="2" hidden="1">{"'Sheet1'!$L$16"}</definedName>
    <definedName name="GƯD" localSheetId="0" hidden="1">{"'Sheet1'!$L$16"}</definedName>
    <definedName name="GƯD" hidden="1">{"'Sheet1'!$L$16"}</definedName>
    <definedName name="GYGY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YGY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YGY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YGY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" localSheetId="1" hidden="1">{"'Sheet1'!$L$16"}</definedName>
    <definedName name="h" localSheetId="2" hidden="1">{"'Sheet1'!$L$16"}</definedName>
    <definedName name="h" localSheetId="0" hidden="1">{"'Sheet1'!$L$16"}</definedName>
    <definedName name="h" hidden="1">{"'Sheet1'!$L$16"}</definedName>
    <definedName name="h_xoa" localSheetId="1" hidden="1">{"'Sheet1'!$L$16"}</definedName>
    <definedName name="h_xoa" localSheetId="2" hidden="1">{"'Sheet1'!$L$16"}</definedName>
    <definedName name="h_xoa" localSheetId="0" hidden="1">{"'Sheet1'!$L$16"}</definedName>
    <definedName name="h_xoa" hidden="1">{"'Sheet1'!$L$16"}</definedName>
    <definedName name="h_xoa2" localSheetId="1" hidden="1">{"'Sheet1'!$L$16"}</definedName>
    <definedName name="h_xoa2" localSheetId="2" hidden="1">{"'Sheet1'!$L$16"}</definedName>
    <definedName name="h_xoa2" localSheetId="0" hidden="1">{"'Sheet1'!$L$16"}</definedName>
    <definedName name="h_xoa2" hidden="1">{"'Sheet1'!$L$16"}</definedName>
    <definedName name="HA" localSheetId="1" hidden="1">{"'Sheet1'!$L$16"}</definedName>
    <definedName name="HA" localSheetId="2" hidden="1">{"'Sheet1'!$L$16"}</definedName>
    <definedName name="HA" localSheetId="0" hidden="1">{"'Sheet1'!$L$16"}</definedName>
    <definedName name="HA" hidden="1">{"'Sheet1'!$L$16"}</definedName>
    <definedName name="hai" localSheetId="1" hidden="1">{"'Sheet1'!$L$16"}</definedName>
    <definedName name="hai" localSheetId="2" hidden="1">{"'Sheet1'!$L$16"}</definedName>
    <definedName name="hai" localSheetId="0" hidden="1">{"'Sheet1'!$L$16"}</definedName>
    <definedName name="hai" hidden="1">{"'Sheet1'!$L$16"}</definedName>
    <definedName name="han" localSheetId="1" hidden="1">#REF!</definedName>
    <definedName name="han" localSheetId="2" hidden="1">#REF!</definedName>
    <definedName name="han" hidden="1">#REF!</definedName>
    <definedName name="hdfhdh" localSheetId="1" hidden="1">#REF!</definedName>
    <definedName name="hdfhdh" localSheetId="2" hidden="1">#REF!</definedName>
    <definedName name="hdfhdh" hidden="1">#REF!</definedName>
    <definedName name="hdhgd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dhgd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dhgd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dhgd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ehdhdh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ehdhdh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ehdhdh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ehdhdh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ehehe" localSheetId="1" hidden="1">{#N/A,#N/A,FALSE,"Chi tiÆt"}</definedName>
    <definedName name="hehehe" localSheetId="2" hidden="1">{#N/A,#N/A,FALSE,"Chi tiÆt"}</definedName>
    <definedName name="hehehe" localSheetId="0" hidden="1">{#N/A,#N/A,FALSE,"Chi tiÆt"}</definedName>
    <definedName name="hehehe" hidden="1">{#N/A,#N/A,FALSE,"Chi tiÆt"}</definedName>
    <definedName name="hehgeh" localSheetId="1" hidden="1">#REF!</definedName>
    <definedName name="hehgeh" localSheetId="2" hidden="1">#REF!</definedName>
    <definedName name="hehgeh" hidden="1">#REF!</definedName>
    <definedName name="hehreh" localSheetId="1" hidden="1">{"'Sheet1'!$L$16"}</definedName>
    <definedName name="hehreh" localSheetId="2" hidden="1">{"'Sheet1'!$L$16"}</definedName>
    <definedName name="hehreh" localSheetId="0" hidden="1">{"'Sheet1'!$L$16"}</definedName>
    <definedName name="hehreh" hidden="1">{"'Sheet1'!$L$16"}</definedName>
    <definedName name="hergyew" localSheetId="1" hidden="1">{"'Sheet1'!$L$16"}</definedName>
    <definedName name="hergyew" localSheetId="2" hidden="1">{"'Sheet1'!$L$16"}</definedName>
    <definedName name="hergyew" localSheetId="0" hidden="1">{"'Sheet1'!$L$16"}</definedName>
    <definedName name="hergyew" hidden="1">{"'Sheet1'!$L$16"}</definedName>
    <definedName name="HGFH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GFH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GFH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GF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iddenRows" localSheetId="1" hidden="1">#REF!</definedName>
    <definedName name="HiddenRows" localSheetId="2" hidden="1">#REF!</definedName>
    <definedName name="HiddenRows" hidden="1">#REF!</definedName>
    <definedName name="hj" localSheetId="1" hidden="1">{"'Sheet1'!$L$16"}</definedName>
    <definedName name="hj" localSheetId="2" hidden="1">{"'Sheet1'!$L$16"}</definedName>
    <definedName name="hj" localSheetId="0" hidden="1">{"'Sheet1'!$L$16"}</definedName>
    <definedName name="hj" hidden="1">{"'Sheet1'!$L$16"}</definedName>
    <definedName name="HKJHJ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KJHJ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KJHJ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KJH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oanthien" localSheetId="1" hidden="1">#REF!</definedName>
    <definedName name="hoanthien" localSheetId="2" hidden="1">#REF!</definedName>
    <definedName name="hoanthien" hidden="1">#REF!</definedName>
    <definedName name="hong" localSheetId="1" hidden="1">{"'Sheet1'!$L$16"}</definedName>
    <definedName name="hong" localSheetId="2" hidden="1">{"'Sheet1'!$L$16"}</definedName>
    <definedName name="hong" localSheetId="0" hidden="1">{"'Sheet1'!$L$16"}</definedName>
    <definedName name="hong" hidden="1">{"'Sheet1'!$L$16"}</definedName>
    <definedName name="hteye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teye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teye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teye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tlm" localSheetId="1" hidden="1">{"'Sheet1'!$L$16"}</definedName>
    <definedName name="htlm" localSheetId="2" hidden="1">{"'Sheet1'!$L$16"}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0" hidden="1">{"'Sheet1'!$L$16"}</definedName>
    <definedName name="HTML_Control" hidden="1">{"'Sheet1'!$L$16"}</definedName>
    <definedName name="html_control_xoa2" localSheetId="1" hidden="1">{"'Sheet1'!$L$16"}</definedName>
    <definedName name="html_control_xoa2" localSheetId="2" hidden="1">{"'Sheet1'!$L$16"}</definedName>
    <definedName name="html_control_xoa2" localSheetId="0" hidden="1">{"'Sheet1'!$L$16"}</definedName>
    <definedName name="html_control_xoa2" hidden="1">{"'Sheet1'!$L$16"}</definedName>
    <definedName name="HTML_Controlmoi" localSheetId="1" hidden="1">{"'Sheet1'!$L$16"}</definedName>
    <definedName name="HTML_Controlmoi" localSheetId="2" hidden="1">{"'Sheet1'!$L$16"}</definedName>
    <definedName name="HTML_Controlmoi" localSheetId="0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UH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H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H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H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y" localSheetId="1" hidden="1">{"'Sheet1'!$L$16"}</definedName>
    <definedName name="huy" localSheetId="2" hidden="1">{"'Sheet1'!$L$16"}</definedName>
    <definedName name="huy" localSheetId="0" hidden="1">{"'Sheet1'!$L$16"}</definedName>
    <definedName name="huy" hidden="1">{"'Sheet1'!$L$16"}</definedName>
    <definedName name="huy_xoa" localSheetId="1" hidden="1">{"'Sheet1'!$L$16"}</definedName>
    <definedName name="huy_xoa" localSheetId="2" hidden="1">{"'Sheet1'!$L$16"}</definedName>
    <definedName name="huy_xoa" localSheetId="0" hidden="1">{"'Sheet1'!$L$16"}</definedName>
    <definedName name="huy_xoa" hidden="1">{"'Sheet1'!$L$16"}</definedName>
    <definedName name="huy_xoa2" localSheetId="1" hidden="1">{"'Sheet1'!$L$16"}</definedName>
    <definedName name="huy_xoa2" localSheetId="2" hidden="1">{"'Sheet1'!$L$16"}</definedName>
    <definedName name="huy_xoa2" localSheetId="0" hidden="1">{"'Sheet1'!$L$16"}</definedName>
    <definedName name="huy_xoa2" hidden="1">{"'Sheet1'!$L$16"}</definedName>
    <definedName name="huymoi" localSheetId="1" hidden="1">{"'Sheet1'!$L$16"}</definedName>
    <definedName name="huymoi" localSheetId="2" hidden="1">{"'Sheet1'!$L$16"}</definedName>
    <definedName name="huymoi" localSheetId="0" hidden="1">{"'Sheet1'!$L$16"}</definedName>
    <definedName name="huymoi" hidden="1">{"'Sheet1'!$L$16"}</definedName>
    <definedName name="ityityit" localSheetId="1" hidden="1">{#N/A,#N/A,FALSE,"변경관리예산";#N/A,#N/A,FALSE,"변경장비예산";#N/A,#N/A,FALSE,"변경준설예산";#N/A,#N/A,FALSE,"변경철구예산"}</definedName>
    <definedName name="ityityit" localSheetId="2" hidden="1">{#N/A,#N/A,FALSE,"변경관리예산";#N/A,#N/A,FALSE,"변경장비예산";#N/A,#N/A,FALSE,"변경준설예산";#N/A,#N/A,FALSE,"변경철구예산"}</definedName>
    <definedName name="ityityit" localSheetId="0" hidden="1">{#N/A,#N/A,FALSE,"변경관리예산";#N/A,#N/A,FALSE,"변경장비예산";#N/A,#N/A,FALSE,"변경준설예산";#N/A,#N/A,FALSE,"변경철구예산"}</definedName>
    <definedName name="ityityit" hidden="1">{#N/A,#N/A,FALSE,"변경관리예산";#N/A,#N/A,FALSE,"변경장비예산";#N/A,#N/A,FALSE,"변경준설예산";#N/A,#N/A,FALSE,"변경철구예산"}</definedName>
    <definedName name="iutrir" localSheetId="1" hidden="1">{#N/A,#N/A,FALSE,"부대1"}</definedName>
    <definedName name="iutrir" localSheetId="2" hidden="1">{#N/A,#N/A,FALSE,"부대1"}</definedName>
    <definedName name="iutrir" localSheetId="0" hidden="1">{#N/A,#N/A,FALSE,"부대1"}</definedName>
    <definedName name="iutrir" hidden="1">{#N/A,#N/A,FALSE,"부대1"}</definedName>
    <definedName name="j" localSheetId="1" hidden="1">#REF!</definedName>
    <definedName name="j" localSheetId="2" hidden="1">#REF!</definedName>
    <definedName name="j" hidden="1">#REF!</definedName>
    <definedName name="jfc" localSheetId="1" hidden="1">{"'Sheet1'!$L$16"}</definedName>
    <definedName name="jfc" localSheetId="2" hidden="1">{"'Sheet1'!$L$16"}</definedName>
    <definedName name="jfc" localSheetId="0" hidden="1">{"'Sheet1'!$L$16"}</definedName>
    <definedName name="jfc" hidden="1">{"'Sheet1'!$L$16"}</definedName>
    <definedName name="jfgjfjfj" localSheetId="1" hidden="1">#REF!</definedName>
    <definedName name="jfgjfjfj" localSheetId="2" hidden="1">#REF!</definedName>
    <definedName name="jfgjfjfj" hidden="1">#REF!</definedName>
    <definedName name="JFH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FH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FH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F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H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H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H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KH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KH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KH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K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kjk" localSheetId="1" hidden="1">{"'Sheet1'!$L$16"}</definedName>
    <definedName name="jkjk" localSheetId="2" hidden="1">{"'Sheet1'!$L$16"}</definedName>
    <definedName name="jkjk" localSheetId="0" hidden="1">{"'Sheet1'!$L$16"}</definedName>
    <definedName name="jkjk" hidden="1">{"'Sheet1'!$L$16"}</definedName>
    <definedName name="jtrujt" localSheetId="1" hidden="1">{#N/A,#N/A,FALSE,"부대2"}</definedName>
    <definedName name="jtrujt" localSheetId="2" hidden="1">{#N/A,#N/A,FALSE,"부대2"}</definedName>
    <definedName name="jtrujt" localSheetId="0" hidden="1">{#N/A,#N/A,FALSE,"부대2"}</definedName>
    <definedName name="jtrujt" hidden="1">{#N/A,#N/A,FALSE,"부대2"}</definedName>
    <definedName name="k" localSheetId="1" hidden="1">{"Offgrid",#N/A,FALSE,"OFFGRID";"Region",#N/A,FALSE,"REGION";"Offgrid -2",#N/A,FALSE,"OFFGRID";"WTP",#N/A,FALSE,"WTP";"WTP -2",#N/A,FALSE,"WTP";"Project",#N/A,FALSE,"PROJECT";"Summary -2",#N/A,FALSE,"SUMMARY"}</definedName>
    <definedName name="k" localSheetId="2" hidden="1">{"Offgrid",#N/A,FALSE,"OFFGRID";"Region",#N/A,FALSE,"REGION";"Offgrid -2",#N/A,FALSE,"OFFGRID";"WTP",#N/A,FALSE,"WTP";"WTP -2",#N/A,FALSE,"WTP";"Project",#N/A,FALSE,"PROJECT";"Summary -2",#N/A,FALSE,"SUMMARY"}</definedName>
    <definedName name="k" localSheetId="0" hidden="1">{"Offgrid",#N/A,FALSE,"OFFGRID";"Region",#N/A,FALSE,"REGION";"Offgrid -2",#N/A,FALSE,"OFFGRID";"WTP",#N/A,FALSE,"WTP";"WTP -2",#N/A,FALSE,"WTP";"Project",#N/A,FALSE,"PROJECT";"Summary -2",#N/A,FALSE,"SUMMARY"}</definedName>
    <definedName name="k" hidden="1">{"Offgrid",#N/A,FALSE,"OFFGRID";"Region",#N/A,FALSE,"REGION";"Offgrid -2",#N/A,FALSE,"OFFGRID";"WTP",#N/A,FALSE,"WTP";"WTP -2",#N/A,FALSE,"WTP";"Project",#N/A,FALSE,"PROJECT";"Summary -2",#N/A,FALSE,"SUMMARY"}</definedName>
    <definedName name="k_xoa" localSheetId="1" hidden="1">{"Offgrid",#N/A,FALSE,"OFFGRID";"Region",#N/A,FALSE,"REGION";"Offgrid -2",#N/A,FALSE,"OFFGRID";"WTP",#N/A,FALSE,"WTP";"WTP -2",#N/A,FALSE,"WTP";"Project",#N/A,FALSE,"PROJECT";"Summary -2",#N/A,FALSE,"SUMMARY"}</definedName>
    <definedName name="k_xoa" localSheetId="2" hidden="1">{"Offgrid",#N/A,FALSE,"OFFGRID";"Region",#N/A,FALSE,"REGION";"Offgrid -2",#N/A,FALSE,"OFFGRID";"WTP",#N/A,FALSE,"WTP";"WTP -2",#N/A,FALSE,"WTP";"Project",#N/A,FALSE,"PROJECT";"Summary -2",#N/A,FALSE,"SUMMARY"}</definedName>
    <definedName name="k_xoa" localSheetId="0" hidden="1">{"Offgrid",#N/A,FALSE,"OFFGRID";"Region",#N/A,FALSE,"REGION";"Offgrid -2",#N/A,FALSE,"OFFGRID";"WTP",#N/A,FALSE,"WTP";"WTP -2",#N/A,FALSE,"WTP";"Project",#N/A,FALSE,"PROJECT";"Summary -2",#N/A,FALSE,"SUMMARY"}</definedName>
    <definedName name="k_xoa" hidden="1">{"Offgrid",#N/A,FALSE,"OFFGRID";"Region",#N/A,FALSE,"REGION";"Offgrid -2",#N/A,FALSE,"OFFGRID";"WTP",#N/A,FALSE,"WTP";"WTP -2",#N/A,FALSE,"WTP";"Project",#N/A,FALSE,"PROJECT";"Summary -2",#N/A,FALSE,"SUMMARY"}</definedName>
    <definedName name="khanh" localSheetId="1" hidden="1">#REF!</definedName>
    <definedName name="khanh" localSheetId="2" hidden="1">#REF!</definedName>
    <definedName name="khanh" localSheetId="0" hidden="1">#REF!</definedName>
    <definedName name="khanh" hidden="1">#REF!</definedName>
    <definedName name="khongtruotgia" localSheetId="1" hidden="1">{"'Sheet1'!$L$16"}</definedName>
    <definedName name="khongtruotgia" localSheetId="2" hidden="1">{"'Sheet1'!$L$16"}</definedName>
    <definedName name="khongtruotgia" localSheetId="0" hidden="1">{"'Sheet1'!$L$16"}</definedName>
    <definedName name="khongtruotgia" hidden="1">{"'Sheet1'!$L$16"}</definedName>
    <definedName name="Khu" localSheetId="1" hidden="1">{#N/A,#N/A,FALSE,"Chi tiÆt"}</definedName>
    <definedName name="Khu" localSheetId="2" hidden="1">{#N/A,#N/A,FALSE,"Chi tiÆt"}</definedName>
    <definedName name="Khu" localSheetId="0" hidden="1">{#N/A,#N/A,FALSE,"Chi tiÆt"}</definedName>
    <definedName name="Khu" hidden="1">{#N/A,#N/A,FALSE,"Chi tiÆt"}</definedName>
    <definedName name="kj" localSheetId="1" hidden="1">{#N/A,#N/A,FALSE,"Chi tiÆt"}</definedName>
    <definedName name="kj" localSheetId="2" hidden="1">{#N/A,#N/A,FALSE,"Chi tiÆt"}</definedName>
    <definedName name="kj" localSheetId="0" hidden="1">{#N/A,#N/A,FALSE,"Chi tiÆt"}</definedName>
    <definedName name="kj" hidden="1">{#N/A,#N/A,FALSE,"Chi tiÆt"}</definedName>
    <definedName name="kk" localSheetId="1" hidden="1">#REF!</definedName>
    <definedName name="kk" localSheetId="2" hidden="1">#REF!</definedName>
    <definedName name="kk" hidden="1">#REF!</definedName>
    <definedName name="kkk" localSheetId="1" hidden="1">{#N/A,#N/A,FALSE,"特殊室（ＢＱ表）"}</definedName>
    <definedName name="kkk" localSheetId="2" hidden="1">{#N/A,#N/A,FALSE,"特殊室（ＢＱ表）"}</definedName>
    <definedName name="kkk" localSheetId="0" hidden="1">{#N/A,#N/A,FALSE,"特殊室（ＢＱ表）"}</definedName>
    <definedName name="kkk" hidden="1">{#N/A,#N/A,FALSE,"特殊室（ＢＱ表）"}</definedName>
    <definedName name="kl" localSheetId="1" hidden="1">#REF!</definedName>
    <definedName name="kl" localSheetId="2" hidden="1">#REF!</definedName>
    <definedName name="kl" hidden="1">#REF!</definedName>
    <definedName name="kljg" localSheetId="1" hidden="1">{"'Sheet1'!$L$16"}</definedName>
    <definedName name="kljg" localSheetId="2" hidden="1">{"'Sheet1'!$L$16"}</definedName>
    <definedName name="kljg" localSheetId="0" hidden="1">{"'Sheet1'!$L$16"}</definedName>
    <definedName name="kljg" hidden="1">{"'Sheet1'!$L$16"}</definedName>
    <definedName name="ksbn" localSheetId="1" hidden="1">{"'Sheet1'!$L$16"}</definedName>
    <definedName name="ksbn" localSheetId="2" hidden="1">{"'Sheet1'!$L$16"}</definedName>
    <definedName name="ksbn" localSheetId="0" hidden="1">{"'Sheet1'!$L$16"}</definedName>
    <definedName name="ksbn" hidden="1">{"'Sheet1'!$L$16"}</definedName>
    <definedName name="kshn" localSheetId="1" hidden="1">{"'Sheet1'!$L$16"}</definedName>
    <definedName name="kshn" localSheetId="2" hidden="1">{"'Sheet1'!$L$16"}</definedName>
    <definedName name="kshn" localSheetId="0" hidden="1">{"'Sheet1'!$L$16"}</definedName>
    <definedName name="kshn" hidden="1">{"'Sheet1'!$L$16"}</definedName>
    <definedName name="ksls" localSheetId="1" hidden="1">{"'Sheet1'!$L$16"}</definedName>
    <definedName name="ksls" localSheetId="2" hidden="1">{"'Sheet1'!$L$16"}</definedName>
    <definedName name="ksls" localSheetId="0" hidden="1">{"'Sheet1'!$L$16"}</definedName>
    <definedName name="ksls" hidden="1">{"'Sheet1'!$L$16"}</definedName>
    <definedName name="lan" localSheetId="1" hidden="1">{#N/A,#N/A,TRUE,"BT M200 da 10x20"}</definedName>
    <definedName name="lan" localSheetId="2" hidden="1">{#N/A,#N/A,TRUE,"BT M200 da 10x20"}</definedName>
    <definedName name="lan" localSheetId="0" hidden="1">{#N/A,#N/A,TRUE,"BT M200 da 10x20"}</definedName>
    <definedName name="lan" hidden="1">{#N/A,#N/A,TRUE,"BT M200 da 10x20"}</definedName>
    <definedName name="langson" localSheetId="1" hidden="1">{"'Sheet1'!$L$16"}</definedName>
    <definedName name="langson" localSheetId="2" hidden="1">{"'Sheet1'!$L$16"}</definedName>
    <definedName name="langson" localSheetId="0" hidden="1">{"'Sheet1'!$L$16"}</definedName>
    <definedName name="langson" hidden="1">{"'Sheet1'!$L$16"}</definedName>
    <definedName name="LEEEE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EEEE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EEEE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EEEE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inh" localSheetId="1" hidden="1">{"'Sheet1'!$L$16"}</definedName>
    <definedName name="linh" localSheetId="2" hidden="1">{"'Sheet1'!$L$16"}</definedName>
    <definedName name="linh" localSheetId="0" hidden="1">{"'Sheet1'!$L$16"}</definedName>
    <definedName name="linh" hidden="1">{"'Sheet1'!$L$16"}</definedName>
    <definedName name="LLEE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LEE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LEE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LEE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ll" localSheetId="1" hidden="1">{#N/A,#N/A,FALSE,"特殊室（ＢＱ表）"}</definedName>
    <definedName name="lll" localSheetId="2" hidden="1">{#N/A,#N/A,FALSE,"特殊室（ＢＱ表）"}</definedName>
    <definedName name="lll" localSheetId="0" hidden="1">{#N/A,#N/A,FALSE,"特殊室（ＢＱ表）"}</definedName>
    <definedName name="lll" hidden="1">{#N/A,#N/A,FALSE,"特殊室（ＢＱ表）"}</definedName>
    <definedName name="mat.spare" localSheetId="1" hidden="1">{"'ELEC'!$A$2:$H$216","'ELEC'!$C$2:$D$2"}</definedName>
    <definedName name="mat.spare" localSheetId="2" hidden="1">{"'ELEC'!$A$2:$H$216","'ELEC'!$C$2:$D$2"}</definedName>
    <definedName name="mat.spare" localSheetId="0" hidden="1">{"'ELEC'!$A$2:$H$216","'ELEC'!$C$2:$D$2"}</definedName>
    <definedName name="mat.spare" hidden="1">{"'ELEC'!$A$2:$H$216","'ELEC'!$C$2:$D$2"}</definedName>
    <definedName name="MAU" localSheetId="1" hidden="1">{"'Sheet1'!$L$16"}</definedName>
    <definedName name="MAU" localSheetId="2" hidden="1">{"'Sheet1'!$L$16"}</definedName>
    <definedName name="MAU" localSheetId="0" hidden="1">{"'Sheet1'!$L$16"}</definedName>
    <definedName name="MAU" hidden="1">{"'Sheet1'!$L$16"}</definedName>
    <definedName name="minh" localSheetId="1" hidden="1">{"'Sheet1'!$L$16"}</definedName>
    <definedName name="minh" localSheetId="2" hidden="1">{"'Sheet1'!$L$16"}</definedName>
    <definedName name="minh" localSheetId="0" hidden="1">{"'Sheet1'!$L$16"}</definedName>
    <definedName name="minh" hidden="1">{"'Sheet1'!$L$16"}</definedName>
    <definedName name="moi" localSheetId="1" hidden="1">{"'Sheet1'!$L$16"}</definedName>
    <definedName name="moi" localSheetId="2" hidden="1">{"'Sheet1'!$L$16"}</definedName>
    <definedName name="moi" localSheetId="0" hidden="1">{"'Sheet1'!$L$16"}</definedName>
    <definedName name="moi" hidden="1">{"'Sheet1'!$L$16"}</definedName>
    <definedName name="mong" localSheetId="1" hidden="1">{#N/A,#N/A,FALSE,"Chi tiÆt"}</definedName>
    <definedName name="mong" localSheetId="2" hidden="1">{#N/A,#N/A,FALSE,"Chi tiÆt"}</definedName>
    <definedName name="mong" localSheetId="0" hidden="1">{#N/A,#N/A,FALSE,"Chi tiÆt"}</definedName>
    <definedName name="mong" hidden="1">{#N/A,#N/A,FALSE,"Chi tiÆt"}</definedName>
    <definedName name="n" localSheetId="1" hidden="1">#REF!</definedName>
    <definedName name="n" localSheetId="2" hidden="1">#REF!</definedName>
    <definedName name="n" localSheetId="0" hidden="1">#REF!</definedName>
    <definedName name="n" hidden="1">#REF!</definedName>
    <definedName name="na" localSheetId="1" hidden="1">{"'Sheet1'!$L$16"}</definedName>
    <definedName name="na" localSheetId="2" hidden="1">{"'Sheet1'!$L$16"}</definedName>
    <definedName name="na" localSheetId="0" hidden="1">{"'Sheet1'!$L$16"}</definedName>
    <definedName name="na" hidden="1">{"'Sheet1'!$L$16"}</definedName>
    <definedName name="nego검토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go검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r" localSheetId="1" hidden="1">{"'Sheet1'!$L$16"}</definedName>
    <definedName name="ner" localSheetId="2" hidden="1">{"'Sheet1'!$L$16"}</definedName>
    <definedName name="ner" localSheetId="0" hidden="1">{"'Sheet1'!$L$16"}</definedName>
    <definedName name="ner" hidden="1">{"'Sheet1'!$L$16"}</definedName>
    <definedName name="new" localSheetId="1" hidden="1">{"'Sheet1'!$L$16"}</definedName>
    <definedName name="new" localSheetId="2" hidden="1">{"'Sheet1'!$L$16"}</definedName>
    <definedName name="new" localSheetId="0" hidden="1">{"'Sheet1'!$L$16"}</definedName>
    <definedName name="new" hidden="1">{"'Sheet1'!$L$16"}</definedName>
    <definedName name="NUOCHKHOAN" localSheetId="1" hidden="1">{"'Sheet1'!$L$16"}</definedName>
    <definedName name="NUOCHKHOAN" localSheetId="2" hidden="1">{"'Sheet1'!$L$16"}</definedName>
    <definedName name="NUOCHKHOAN" localSheetId="0" hidden="1">{"'Sheet1'!$L$16"}</definedName>
    <definedName name="NUOCHKHOAN" hidden="1">{"'Sheet1'!$L$16"}</definedName>
    <definedName name="NUOCHKHOANMOI" localSheetId="1" hidden="1">{"'Sheet1'!$L$16"}</definedName>
    <definedName name="NUOCHKHOANMOI" localSheetId="2" hidden="1">{"'Sheet1'!$L$16"}</definedName>
    <definedName name="NUOCHKHOANMOI" localSheetId="0" hidden="1">{"'Sheet1'!$L$16"}</definedName>
    <definedName name="NUOCHKHOANMOI" hidden="1">{"'Sheet1'!$L$16"}</definedName>
    <definedName name="oa" localSheetId="1" hidden="1">#REF!</definedName>
    <definedName name="oa" localSheetId="2" hidden="1">#REF!</definedName>
    <definedName name="oa" hidden="1">#REF!</definedName>
    <definedName name="oc" localSheetId="1" hidden="1">{"'Sheet1'!$L$16"}</definedName>
    <definedName name="oc" localSheetId="2" hidden="1">{"'Sheet1'!$L$16"}</definedName>
    <definedName name="oc" localSheetId="0" hidden="1">{"'Sheet1'!$L$16"}</definedName>
    <definedName name="oc" hidden="1">{"'Sheet1'!$L$16"}</definedName>
    <definedName name="OrderTable" localSheetId="1" hidden="1">#REF!</definedName>
    <definedName name="OrderTable" localSheetId="2" hidden="1">#REF!</definedName>
    <definedName name="OrderTable" hidden="1">#REF!</definedName>
    <definedName name="PAIII_" localSheetId="1" hidden="1">{"'Sheet1'!$L$16"}</definedName>
    <definedName name="PAIII_" localSheetId="2" hidden="1">{"'Sheet1'!$L$16"}</definedName>
    <definedName name="PAIII_" localSheetId="0" hidden="1">{"'Sheet1'!$L$16"}</definedName>
    <definedName name="PAIII_" hidden="1">{"'Sheet1'!$L$16"}</definedName>
    <definedName name="PanelnhaA">[3]Cad!$A$5:$J$53</definedName>
    <definedName name="PMS" localSheetId="1" hidden="1">{"'Sheet1'!$L$16"}</definedName>
    <definedName name="PMS" localSheetId="2" hidden="1">{"'Sheet1'!$L$16"}</definedName>
    <definedName name="PMS" localSheetId="0" hidden="1">{"'Sheet1'!$L$16"}</definedName>
    <definedName name="PMS" hidden="1">{"'Sheet1'!$L$16"}</definedName>
    <definedName name="Port1" localSheetId="1" hidden="1">{#N/A,#N/A,FALSE,"特殊室（ＢＱ表）"}</definedName>
    <definedName name="Port1" localSheetId="2" hidden="1">{#N/A,#N/A,FALSE,"特殊室（ＢＱ表）"}</definedName>
    <definedName name="Port1" localSheetId="0" hidden="1">{#N/A,#N/A,FALSE,"特殊室（ＢＱ表）"}</definedName>
    <definedName name="Port1" hidden="1">{#N/A,#N/A,FALSE,"特殊室（ＢＱ表）"}</definedName>
    <definedName name="port11" localSheetId="1" hidden="1">{#N/A,#N/A,FALSE,"特殊室（ＢＱ表）"}</definedName>
    <definedName name="port11" localSheetId="2" hidden="1">{#N/A,#N/A,FALSE,"特殊室（ＢＱ表）"}</definedName>
    <definedName name="port11" localSheetId="0" hidden="1">{#N/A,#N/A,FALSE,"特殊室（ＢＱ表）"}</definedName>
    <definedName name="port11" hidden="1">{#N/A,#N/A,FALSE,"特殊室（ＢＱ表）"}</definedName>
    <definedName name="ProdForm" localSheetId="1" hidden="1">#REF!</definedName>
    <definedName name="ProdForm" localSheetId="2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hidden="1">#REF!</definedName>
    <definedName name="q" localSheetId="1" hidden="1">#REF!</definedName>
    <definedName name="q" localSheetId="2" hidden="1">#REF!</definedName>
    <definedName name="q" hidden="1">#REF!</definedName>
    <definedName name="qd10_gt" localSheetId="1" hidden="1">{"'Sheet1'!$L$16"}</definedName>
    <definedName name="qd10_gt" localSheetId="2" hidden="1">{"'Sheet1'!$L$16"}</definedName>
    <definedName name="qd10_gt" localSheetId="0" hidden="1">{"'Sheet1'!$L$16"}</definedName>
    <definedName name="qd10_gt" hidden="1">{"'Sheet1'!$L$16"}</definedName>
    <definedName name="qncjstkdehdwhrud" localSheetId="1" hidden="1">{#N/A,#N/A,TRUE,"1";#N/A,#N/A,TRUE,"2";#N/A,#N/A,TRUE,"3";#N/A,#N/A,TRUE,"4";#N/A,#N/A,TRUE,"5";#N/A,#N/A,TRUE,"6";#N/A,#N/A,TRUE,"7"}</definedName>
    <definedName name="qncjstkdehdwhrud" localSheetId="2" hidden="1">{#N/A,#N/A,TRUE,"1";#N/A,#N/A,TRUE,"2";#N/A,#N/A,TRUE,"3";#N/A,#N/A,TRUE,"4";#N/A,#N/A,TRUE,"5";#N/A,#N/A,TRUE,"6";#N/A,#N/A,TRUE,"7"}</definedName>
    <definedName name="qncjstkdehdwhrud" localSheetId="0" hidden="1">{#N/A,#N/A,TRUE,"1";#N/A,#N/A,TRUE,"2";#N/A,#N/A,TRUE,"3";#N/A,#N/A,TRUE,"4";#N/A,#N/A,TRUE,"5";#N/A,#N/A,TRUE,"6";#N/A,#N/A,TRUE,"7"}</definedName>
    <definedName name="qncjstkdehdwhrud" hidden="1">{#N/A,#N/A,TRUE,"1";#N/A,#N/A,TRUE,"2";#N/A,#N/A,TRUE,"3";#N/A,#N/A,TRUE,"4";#N/A,#N/A,TRUE,"5";#N/A,#N/A,TRUE,"6";#N/A,#N/A,TRUE,"7"}</definedName>
    <definedName name="qq" localSheetId="1" hidden="1">{#N/A,#N/A,FALSE,"Chi tiÆt"}</definedName>
    <definedName name="qq" localSheetId="2" hidden="1">{#N/A,#N/A,FALSE,"Chi tiÆt"}</definedName>
    <definedName name="qq" localSheetId="0" hidden="1">{#N/A,#N/A,FALSE,"Chi tiÆt"}</definedName>
    <definedName name="qq" hidden="1">{#N/A,#N/A,FALSE,"Chi tiÆt"}</definedName>
    <definedName name="quantity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quantity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quantity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quantity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qvv" localSheetId="1" hidden="1">{"'Sheet1'!$L$16"}</definedName>
    <definedName name="qvv" localSheetId="2" hidden="1">{"'Sheet1'!$L$16"}</definedName>
    <definedName name="qvv" localSheetId="0" hidden="1">{"'Sheet1'!$L$16"}</definedName>
    <definedName name="qvv" hidden="1">{"'Sheet1'!$L$16"}</definedName>
    <definedName name="qw" localSheetId="1" hidden="1">{#N/A,#N/A,FALSE,"단가표지"}</definedName>
    <definedName name="qw" localSheetId="2" hidden="1">{#N/A,#N/A,FALSE,"단가표지"}</definedName>
    <definedName name="qw" localSheetId="0" hidden="1">{#N/A,#N/A,FALSE,"단가표지"}</definedName>
    <definedName name="qw" hidden="1">{#N/A,#N/A,FALSE,"단가표지"}</definedName>
    <definedName name="RCArea" localSheetId="1" hidden="1">#REF!</definedName>
    <definedName name="RCArea" localSheetId="2" hidden="1">#REF!</definedName>
    <definedName name="RCArea" hidden="1">#REF!</definedName>
    <definedName name="report1" localSheetId="1" hidden="1">{#N/A,#N/A,FALSE,"特殊室（ＢＱ表）"}</definedName>
    <definedName name="report1" localSheetId="2" hidden="1">{#N/A,#N/A,FALSE,"特殊室（ＢＱ表）"}</definedName>
    <definedName name="report1" localSheetId="0" hidden="1">{#N/A,#N/A,FALSE,"特殊室（ＢＱ表）"}</definedName>
    <definedName name="report1" hidden="1">{#N/A,#N/A,FALSE,"特殊室（ＢＱ表）"}</definedName>
    <definedName name="report2" localSheetId="1" hidden="1">{#N/A,#N/A,FALSE,"特殊室（ＢＱ表）"}</definedName>
    <definedName name="report2" localSheetId="2" hidden="1">{#N/A,#N/A,FALSE,"特殊室（ＢＱ表）"}</definedName>
    <definedName name="report2" localSheetId="0" hidden="1">{#N/A,#N/A,FALSE,"特殊室（ＢＱ表）"}</definedName>
    <definedName name="report2" hidden="1">{#N/A,#N/A,FALSE,"特殊室（ＢＱ表）"}</definedName>
    <definedName name="Result21" localSheetId="1" hidden="1">{"'Sheet1'!$L$16"}</definedName>
    <definedName name="Result21" localSheetId="2" hidden="1">{"'Sheet1'!$L$16"}</definedName>
    <definedName name="Result21" localSheetId="0" hidden="1">{"'Sheet1'!$L$16"}</definedName>
    <definedName name="Result21" hidden="1">{"'Sheet1'!$L$16"}</definedName>
    <definedName name="RKDLKS" localSheetId="1" hidden="1">{#N/A,#N/A,TRUE,"1";#N/A,#N/A,TRUE,"2";#N/A,#N/A,TRUE,"3";#N/A,#N/A,TRUE,"4";#N/A,#N/A,TRUE,"5";#N/A,#N/A,TRUE,"6";#N/A,#N/A,TRUE,"7"}</definedName>
    <definedName name="RKDLKS" localSheetId="2" hidden="1">{#N/A,#N/A,TRUE,"1";#N/A,#N/A,TRUE,"2";#N/A,#N/A,TRUE,"3";#N/A,#N/A,TRUE,"4";#N/A,#N/A,TRUE,"5";#N/A,#N/A,TRUE,"6";#N/A,#N/A,TRUE,"7"}</definedName>
    <definedName name="RKDLKS" localSheetId="0" hidden="1">{#N/A,#N/A,TRUE,"1";#N/A,#N/A,TRUE,"2";#N/A,#N/A,TRUE,"3";#N/A,#N/A,TRUE,"4";#N/A,#N/A,TRUE,"5";#N/A,#N/A,TRUE,"6";#N/A,#N/A,TRUE,"7"}</definedName>
    <definedName name="RKDLKS" hidden="1">{#N/A,#N/A,TRUE,"1";#N/A,#N/A,TRUE,"2";#N/A,#N/A,TRUE,"3";#N/A,#N/A,TRUE,"4";#N/A,#N/A,TRUE,"5";#N/A,#N/A,TRUE,"6";#N/A,#N/A,TRUE,"7"}</definedName>
    <definedName name="rr" localSheetId="1" hidden="1">{#N/A,#N/A,FALSE,"단가표지"}</definedName>
    <definedName name="rr" localSheetId="2" hidden="1">{#N/A,#N/A,FALSE,"단가표지"}</definedName>
    <definedName name="rr" localSheetId="0" hidden="1">{#N/A,#N/A,FALSE,"단가표지"}</definedName>
    <definedName name="rr" hidden="1">{#N/A,#N/A,FALSE,"단가표지"}</definedName>
    <definedName name="rrr" localSheetId="1" hidden="1">[4]Quantity!#REF!</definedName>
    <definedName name="rrr" localSheetId="2" hidden="1">[4]Quantity!#REF!</definedName>
    <definedName name="rrr" localSheetId="0" hidden="1">[4]Quantity!#REF!</definedName>
    <definedName name="rrr" hidden="1">[5]Quantity!#REF!</definedName>
    <definedName name="s">'[6]Beam Calculate'!$O$493/10</definedName>
    <definedName name="sa" localSheetId="1" hidden="1">{#N/A,#N/A,TRUE,"Str.";#N/A,#N/A,TRUE,"Steel &amp; Roof";#N/A,#N/A,TRUE,"Arc.";#N/A,#N/A,TRUE,"Preliminary";#N/A,#N/A,TRUE,"Sum_Prelim"}</definedName>
    <definedName name="sa" localSheetId="2" hidden="1">{#N/A,#N/A,TRUE,"Str.";#N/A,#N/A,TRUE,"Steel &amp; Roof";#N/A,#N/A,TRUE,"Arc.";#N/A,#N/A,TRUE,"Preliminary";#N/A,#N/A,TRUE,"Sum_Prelim"}</definedName>
    <definedName name="sa" localSheetId="0" hidden="1">{#N/A,#N/A,TRUE,"Str.";#N/A,#N/A,TRUE,"Steel &amp; Roof";#N/A,#N/A,TRUE,"Arc.";#N/A,#N/A,TRUE,"Preliminary";#N/A,#N/A,TRUE,"Sum_Prelim"}</definedName>
    <definedName name="sa" hidden="1">{#N/A,#N/A,TRUE,"Str.";#N/A,#N/A,TRUE,"Steel &amp; Roof";#N/A,#N/A,TRUE,"Arc.";#N/A,#N/A,TRUE,"Preliminary";#N/A,#N/A,TRUE,"Sum_Prelim"}</definedName>
    <definedName name="safdaf" localSheetId="1" hidden="1">#REF!</definedName>
    <definedName name="safdaf" localSheetId="2" hidden="1">#REF!</definedName>
    <definedName name="safdaf" hidden="1">#REF!</definedName>
    <definedName name="san" localSheetId="1" hidden="1">{"'Sheet1'!$L$16"}</definedName>
    <definedName name="san" localSheetId="2" hidden="1">{"'Sheet1'!$L$16"}</definedName>
    <definedName name="san" localSheetId="0" hidden="1">{"'Sheet1'!$L$16"}</definedName>
    <definedName name="san" hidden="1">{"'Sheet1'!$L$16"}</definedName>
    <definedName name="sang" localSheetId="1" hidden="1">{"'Sheet1'!$L$16"}</definedName>
    <definedName name="sang" localSheetId="2" hidden="1">{"'Sheet1'!$L$16"}</definedName>
    <definedName name="sang" localSheetId="0" hidden="1">{"'Sheet1'!$L$16"}</definedName>
    <definedName name="sang" hidden="1">{"'Sheet1'!$L$16"}</definedName>
    <definedName name="sas" localSheetId="1" hidden="1">#REF!</definedName>
    <definedName name="sas" localSheetId="2" hidden="1">#REF!</definedName>
    <definedName name="sas" hidden="1">#REF!</definedName>
    <definedName name="sdf" localSheetId="1" hidden="1">{"'Sheet1'!$L$16"}</definedName>
    <definedName name="sdf" localSheetId="2" hidden="1">{"'Sheet1'!$L$16"}</definedName>
    <definedName name="sdf" localSheetId="0" hidden="1">{"'Sheet1'!$L$16"}</definedName>
    <definedName name="sdf" hidden="1">{"'Sheet1'!$L$16"}</definedName>
    <definedName name="sdfda" localSheetId="1" hidden="1">{"'Sheet1'!$L$16"}</definedName>
    <definedName name="sdfda" localSheetId="2" hidden="1">{"'Sheet1'!$L$16"}</definedName>
    <definedName name="sdfda" localSheetId="0" hidden="1">{"'Sheet1'!$L$16"}</definedName>
    <definedName name="sdfda" hidden="1">{"'Sheet1'!$L$16"}</definedName>
    <definedName name="sdfgdfg" localSheetId="1" hidden="1">#REF!</definedName>
    <definedName name="sdfgdfg" localSheetId="2" hidden="1">#REF!</definedName>
    <definedName name="sdfgdfg" hidden="1">#REF!</definedName>
    <definedName name="sdg" localSheetId="1" hidden="1">#REF!</definedName>
    <definedName name="sdg" localSheetId="2" hidden="1">#REF!</definedName>
    <definedName name="sdg" hidden="1">#REF!</definedName>
    <definedName name="sencount" hidden="1">1</definedName>
    <definedName name="sfdgnl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fdgnl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fdgnl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fdgn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heet" localSheetId="1" hidden="1">{"'Sheet1'!$L$16"}</definedName>
    <definedName name="sheet" localSheetId="2" hidden="1">{"'Sheet1'!$L$16"}</definedName>
    <definedName name="sheet" localSheetId="0" hidden="1">{"'Sheet1'!$L$16"}</definedName>
    <definedName name="sheet" hidden="1">{"'Sheet1'!$L$16"}</definedName>
    <definedName name="sheet3" localSheetId="1" hidden="1">{"NGUYEN QUI THIEP - Personal View",#N/A,FALSE,"XDCB.HT.FUR."}</definedName>
    <definedName name="sheet3" localSheetId="2" hidden="1">{"NGUYEN QUI THIEP - Personal View",#N/A,FALSE,"XDCB.HT.FUR."}</definedName>
    <definedName name="sheet3" localSheetId="0" hidden="1">{"NGUYEN QUI THIEP - Personal View",#N/A,FALSE,"XDCB.HT.FUR."}</definedName>
    <definedName name="sheet3" hidden="1">{"NGUYEN QUI THIEP - Personal View",#N/A,FALSE,"XDCB.HT.FUR."}</definedName>
    <definedName name="sort" localSheetId="1" hidden="1">#REF!</definedName>
    <definedName name="sort" localSheetId="2" hidden="1">#REF!</definedName>
    <definedName name="sort" hidden="1">#REF!</definedName>
    <definedName name="SpecialPrice" localSheetId="1" hidden="1">#REF!</definedName>
    <definedName name="SpecialPrice" localSheetId="2" hidden="1">#REF!</definedName>
    <definedName name="SpecialPrice" hidden="1">#REF!</definedName>
    <definedName name="sss" localSheetId="1" hidden="1">{#N/A,#N/A,FALSE,"전력간선"}</definedName>
    <definedName name="sss" localSheetId="2" hidden="1">{#N/A,#N/A,FALSE,"전력간선"}</definedName>
    <definedName name="sss" localSheetId="0" hidden="1">{#N/A,#N/A,FALSE,"전력간선"}</definedName>
    <definedName name="sss" hidden="1">{#N/A,#N/A,FALSE,"전력간선"}</definedName>
    <definedName name="Summary" localSheetId="1">#REF!</definedName>
    <definedName name="Summary" localSheetId="2">#REF!</definedName>
    <definedName name="Summary">#REF!</definedName>
    <definedName name="sy" localSheetId="1" hidden="1">#REF!</definedName>
    <definedName name="sy" localSheetId="2" hidden="1">#REF!</definedName>
    <definedName name="sy" hidden="1">#REF!</definedName>
    <definedName name="tamm" localSheetId="1" hidden="1">{"'Sheet1'!$L$16"}</definedName>
    <definedName name="tamm" localSheetId="2" hidden="1">{"'Sheet1'!$L$16"}</definedName>
    <definedName name="tamm" localSheetId="0" hidden="1">{"'Sheet1'!$L$16"}</definedName>
    <definedName name="tamm" hidden="1">{"'Sheet1'!$L$16"}</definedName>
    <definedName name="tammm" localSheetId="1" hidden="1">{"'Sheet1'!$L$16"}</definedName>
    <definedName name="tammm" localSheetId="2" hidden="1">{"'Sheet1'!$L$16"}</definedName>
    <definedName name="tammm" localSheetId="0" hidden="1">{"'Sheet1'!$L$16"}</definedName>
    <definedName name="tammm" hidden="1">{"'Sheet1'!$L$16"}</definedName>
    <definedName name="tammmm" localSheetId="1" hidden="1">{#N/A,#N/A,FALSE,"Chi tiÆt"}</definedName>
    <definedName name="tammmm" localSheetId="2" hidden="1">{#N/A,#N/A,FALSE,"Chi tiÆt"}</definedName>
    <definedName name="tammmm" localSheetId="0" hidden="1">{#N/A,#N/A,FALSE,"Chi tiÆt"}</definedName>
    <definedName name="tammmm" hidden="1">{#N/A,#N/A,FALSE,"Chi tiÆt"}</definedName>
    <definedName name="Tang_1">[7]CAD!$A:$B</definedName>
    <definedName name="tang_11_14_17">[7]CAD!$V:$W</definedName>
    <definedName name="Tang_12_15_18">[7]CAD!$Y:$Z</definedName>
    <definedName name="Tang_13_16">[7]CAD!$AB:$AC</definedName>
    <definedName name="tang_19">[7]CAD!$AE:$AF</definedName>
    <definedName name="Tang_2">[7]CAD!$D:$E</definedName>
    <definedName name="Tang_20">[7]CAD!$AH:$AI</definedName>
    <definedName name="Tang_21">[7]CAD!$AK:$AL</definedName>
    <definedName name="Tang_3">[7]CAD!$G:$H</definedName>
    <definedName name="Tang_4">[7]CAD!$J:$K</definedName>
    <definedName name="Tang_5_8">[7]CAD!$M:$N</definedName>
    <definedName name="Tang_6_9">[7]CAD!$P:$Q</definedName>
    <definedName name="Tang_7_10">[7]CAD!$S:$T</definedName>
    <definedName name="tbl_ProdInfo" localSheetId="1" hidden="1">#REF!</definedName>
    <definedName name="tbl_ProdInfo" localSheetId="2" hidden="1">#REF!</definedName>
    <definedName name="tbl_ProdInfo" hidden="1">#REF!</definedName>
    <definedName name="tha" localSheetId="1" hidden="1">{"'Sheet1'!$L$16"}</definedName>
    <definedName name="tha" localSheetId="2" hidden="1">{"'Sheet1'!$L$16"}</definedName>
    <definedName name="tha" localSheetId="0" hidden="1">{"'Sheet1'!$L$16"}</definedName>
    <definedName name="tha" hidden="1">{"'Sheet1'!$L$16"}</definedName>
    <definedName name="thang" localSheetId="1" hidden="1">{"'Sheet1'!$L$16"}</definedName>
    <definedName name="thang" localSheetId="2" hidden="1">{"'Sheet1'!$L$16"}</definedName>
    <definedName name="thang" localSheetId="0" hidden="1">{"'Sheet1'!$L$16"}</definedName>
    <definedName name="thang" hidden="1">{"'Sheet1'!$L$16"}</definedName>
    <definedName name="thanh" localSheetId="1" hidden="1">{"'Sheet1'!$L$16"}</definedName>
    <definedName name="thanh" localSheetId="2" hidden="1">{"'Sheet1'!$L$16"}</definedName>
    <definedName name="thanh" localSheetId="0" hidden="1">{"'Sheet1'!$L$16"}</definedName>
    <definedName name="thanh" hidden="1">{"'Sheet1'!$L$16"}</definedName>
    <definedName name="THDT" localSheetId="1" hidden="1">{"'Sheet1'!$L$16"}</definedName>
    <definedName name="THDT" localSheetId="2" hidden="1">{"'Sheet1'!$L$16"}</definedName>
    <definedName name="THDT" localSheetId="0" hidden="1">{"'Sheet1'!$L$16"}</definedName>
    <definedName name="THDT" hidden="1">{"'Sheet1'!$L$16"}</definedName>
    <definedName name="thepdamt3" localSheetId="1" hidden="1">#REF!</definedName>
    <definedName name="thepdamt3" localSheetId="2" hidden="1">#REF!</definedName>
    <definedName name="thepdamt3" hidden="1">#REF!</definedName>
    <definedName name="thepsuonmong" localSheetId="1" hidden="1">[2]Quantity!#REF!</definedName>
    <definedName name="thepsuonmong" localSheetId="2" hidden="1">[2]Quantity!#REF!</definedName>
    <definedName name="thepsuonmong" localSheetId="0" hidden="1">[2]Quantity!#REF!</definedName>
    <definedName name="thepsuonmong" hidden="1">[2]Quantity!#REF!</definedName>
    <definedName name="THKP7YT" localSheetId="1" hidden="1">{"'Sheet1'!$L$16"}</definedName>
    <definedName name="THKP7YT" localSheetId="2" hidden="1">{"'Sheet1'!$L$16"}</definedName>
    <definedName name="THKP7YT" localSheetId="0" hidden="1">{"'Sheet1'!$L$16"}</definedName>
    <definedName name="THKP7YT" hidden="1">{"'Sheet1'!$L$16"}</definedName>
    <definedName name="thvlmoi" localSheetId="1" hidden="1">{"'Sheet1'!$L$16"}</definedName>
    <definedName name="thvlmoi" localSheetId="2" hidden="1">{"'Sheet1'!$L$16"}</definedName>
    <definedName name="thvlmoi" localSheetId="0" hidden="1">{"'Sheet1'!$L$16"}</definedName>
    <definedName name="thvlmoi" hidden="1">{"'Sheet1'!$L$16"}</definedName>
    <definedName name="thvlmoimoi" localSheetId="1" hidden="1">{"'Sheet1'!$L$16"}</definedName>
    <definedName name="thvlmoimoi" localSheetId="2" hidden="1">{"'Sheet1'!$L$16"}</definedName>
    <definedName name="thvlmoimoi" localSheetId="0" hidden="1">{"'Sheet1'!$L$16"}</definedName>
    <definedName name="thvlmoimoi" hidden="1">{"'Sheet1'!$L$16"}</definedName>
    <definedName name="TKthep" localSheetId="1" hidden="1">#REF!</definedName>
    <definedName name="TKthep" localSheetId="2" hidden="1">#REF!</definedName>
    <definedName name="TKthep" hidden="1">#REF!</definedName>
    <definedName name="TLR">[8]TLR!$B$3:$C$19</definedName>
    <definedName name="töe" localSheetId="1" hidden="1">#REF!</definedName>
    <definedName name="töe" localSheetId="2" hidden="1">#REF!</definedName>
    <definedName name="töe" localSheetId="0" hidden="1">#REF!</definedName>
    <definedName name="töe" hidden="1">#REF!</definedName>
    <definedName name="tr" localSheetId="1" hidden="1">#REF!</definedName>
    <definedName name="tr" localSheetId="2" hidden="1">#REF!</definedName>
    <definedName name="tr" hidden="1">#REF!</definedName>
    <definedName name="trong" localSheetId="1" hidden="1">{"'Sheet1'!$L$16"}</definedName>
    <definedName name="trong" localSheetId="2" hidden="1">{"'Sheet1'!$L$16"}</definedName>
    <definedName name="trong" localSheetId="0" hidden="1">{"'Sheet1'!$L$16"}</definedName>
    <definedName name="trong" hidden="1">{"'Sheet1'!$L$16"}</definedName>
    <definedName name="trutriutit" localSheetId="1" hidden="1">{#N/A,#N/A,FALSE,"속도"}</definedName>
    <definedName name="trutriutit" localSheetId="2" hidden="1">{#N/A,#N/A,FALSE,"속도"}</definedName>
    <definedName name="trutriutit" localSheetId="0" hidden="1">{#N/A,#N/A,FALSE,"속도"}</definedName>
    <definedName name="trutriutit" hidden="1">{#N/A,#N/A,FALSE,"속도"}</definedName>
    <definedName name="tttt" localSheetId="1" hidden="1">{"'Sheet1'!$L$16"}</definedName>
    <definedName name="tttt" localSheetId="2" hidden="1">{"'Sheet1'!$L$16"}</definedName>
    <definedName name="tttt" localSheetId="0" hidden="1">{"'Sheet1'!$L$16"}</definedName>
    <definedName name="tttt" hidden="1">{"'Sheet1'!$L$16"}</definedName>
    <definedName name="Tum">[7]CAD!$AQ:$AR</definedName>
    <definedName name="twerjhr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twerjhr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twerjhr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twerjhr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urreur" localSheetId="1" hidden="1">{#N/A,#N/A,FALSE,"사업총괄";#N/A,#N/A,FALSE,"장비사업";#N/A,#N/A,FALSE,"철구사업";#N/A,#N/A,FALSE,"준설사업"}</definedName>
    <definedName name="urreur" localSheetId="2" hidden="1">{#N/A,#N/A,FALSE,"사업총괄";#N/A,#N/A,FALSE,"장비사업";#N/A,#N/A,FALSE,"철구사업";#N/A,#N/A,FALSE,"준설사업"}</definedName>
    <definedName name="urreur" localSheetId="0" hidden="1">{#N/A,#N/A,FALSE,"사업총괄";#N/A,#N/A,FALSE,"장비사업";#N/A,#N/A,FALSE,"철구사업";#N/A,#N/A,FALSE,"준설사업"}</definedName>
    <definedName name="urreur" hidden="1">{#N/A,#N/A,FALSE,"사업총괄";#N/A,#N/A,FALSE,"장비사업";#N/A,#N/A,FALSE,"철구사업";#N/A,#N/A,FALSE,"준설사업"}</definedName>
    <definedName name="urtureu" localSheetId="1" hidden="1">{#N/A,#N/A,FALSE,"전력간선"}</definedName>
    <definedName name="urtureu" localSheetId="2" hidden="1">{#N/A,#N/A,FALSE,"전력간선"}</definedName>
    <definedName name="urtureu" localSheetId="0" hidden="1">{#N/A,#N/A,FALSE,"전력간선"}</definedName>
    <definedName name="urtureu" hidden="1">{#N/A,#N/A,FALSE,"전력간선"}</definedName>
    <definedName name="urtureuer" localSheetId="1" hidden="1">{#N/A,#N/A,FALSE,"구조2"}</definedName>
    <definedName name="urtureuer" localSheetId="2" hidden="1">{#N/A,#N/A,FALSE,"구조2"}</definedName>
    <definedName name="urtureuer" localSheetId="0" hidden="1">{#N/A,#N/A,FALSE,"구조2"}</definedName>
    <definedName name="urtureuer" hidden="1">{#N/A,#N/A,FALSE,"구조2"}</definedName>
    <definedName name="uru4u4urur" localSheetId="1" hidden="1">{#N/A,#N/A,FALSE,"배수1"}</definedName>
    <definedName name="uru4u4urur" localSheetId="2" hidden="1">{#N/A,#N/A,FALSE,"배수1"}</definedName>
    <definedName name="uru4u4urur" localSheetId="0" hidden="1">{#N/A,#N/A,FALSE,"배수1"}</definedName>
    <definedName name="uru4u4urur" hidden="1">{#N/A,#N/A,FALSE,"배수1"}</definedName>
    <definedName name="utrutr" localSheetId="1" hidden="1">{#N/A,#N/A,FALSE,"배수2"}</definedName>
    <definedName name="utrutr" localSheetId="2" hidden="1">{#N/A,#N/A,FALSE,"배수2"}</definedName>
    <definedName name="utrutr" localSheetId="0" hidden="1">{#N/A,#N/A,FALSE,"배수2"}</definedName>
    <definedName name="utrutr" hidden="1">{#N/A,#N/A,FALSE,"배수2"}</definedName>
    <definedName name="utyutru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utyutru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utyutru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utyutru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V8.Refresh" localSheetId="1" hidden="1">{"NGUYEN QUI THIEP - Personal View",#N/A,FALSE,"XDCB.HT.FUR."}</definedName>
    <definedName name="V8.Refresh" localSheetId="2" hidden="1">{"NGUYEN QUI THIEP - Personal View",#N/A,FALSE,"XDCB.HT.FUR."}</definedName>
    <definedName name="V8.Refresh" localSheetId="0" hidden="1">{"NGUYEN QUI THIEP - Personal View",#N/A,FALSE,"XDCB.HT.FUR."}</definedName>
    <definedName name="V8.Refresh" hidden="1">{"NGUYEN QUI THIEP - Personal View",#N/A,FALSE,"XDCB.HT.FUR."}</definedName>
    <definedName name="VATM" localSheetId="1" hidden="1">{"'Sheet1'!$L$16"}</definedName>
    <definedName name="VATM" localSheetId="2" hidden="1">{"'Sheet1'!$L$16"}</definedName>
    <definedName name="VATM" localSheetId="0" hidden="1">{"'Sheet1'!$L$16"}</definedName>
    <definedName name="VATM" hidden="1">{"'Sheet1'!$L$16"}</definedName>
    <definedName name="VBFBFD" localSheetId="1" hidden="1">#REF!</definedName>
    <definedName name="VBFBFD" localSheetId="2" hidden="1">#REF!</definedName>
    <definedName name="VBFBFD" hidden="1">#REF!</definedName>
    <definedName name="vcoto" localSheetId="1" hidden="1">{"'Sheet1'!$L$16"}</definedName>
    <definedName name="vcoto" localSheetId="2" hidden="1">{"'Sheet1'!$L$16"}</definedName>
    <definedName name="vcoto" localSheetId="0" hidden="1">{"'Sheet1'!$L$16"}</definedName>
    <definedName name="vcoto" hidden="1">{"'Sheet1'!$L$16"}</definedName>
    <definedName name="VDVSDB" localSheetId="1" hidden="1">#REF!</definedName>
    <definedName name="VDVSDB" localSheetId="2" hidden="1">#REF!</definedName>
    <definedName name="VDVSDB" hidden="1">#REF!</definedName>
    <definedName name="vp" localSheetId="1" hidden="1">#REF!</definedName>
    <definedName name="vp" localSheetId="2" hidden="1">#REF!</definedName>
    <definedName name="vp" hidden="1">#REF!</definedName>
    <definedName name="VTuphu" localSheetId="1" hidden="1">{"'Sheet1'!$L$16"}</definedName>
    <definedName name="VTuphu" localSheetId="2" hidden="1">{"'Sheet1'!$L$16"}</definedName>
    <definedName name="VTuphu" localSheetId="0" hidden="1">{"'Sheet1'!$L$16"}</definedName>
    <definedName name="VTuphu" hidden="1">{"'Sheet1'!$L$16"}</definedName>
    <definedName name="walkway" localSheetId="1" hidden="1">{"'Sheet1'!$L$16"}</definedName>
    <definedName name="walkway" localSheetId="2" hidden="1">{"'Sheet1'!$L$16"}</definedName>
    <definedName name="walkway" localSheetId="0" hidden="1">{"'Sheet1'!$L$16"}</definedName>
    <definedName name="walkway" hidden="1">{"'Sheet1'!$L$16"}</definedName>
    <definedName name="wm.조골재1" localSheetId="1" hidden="1">{#N/A,#N/A,FALSE,"조골재"}</definedName>
    <definedName name="wm.조골재1" localSheetId="2" hidden="1">{#N/A,#N/A,FALSE,"조골재"}</definedName>
    <definedName name="wm.조골재1" localSheetId="0" hidden="1">{#N/A,#N/A,FALSE,"조골재"}</definedName>
    <definedName name="wm.조골재1" hidden="1">{#N/A,#N/A,FALSE,"조골재"}</definedName>
    <definedName name="wqe" localSheetId="1" hidden="1">{"'ELEC'!$A$2:$H$216","'ELEC'!$C$2:$D$2"}</definedName>
    <definedName name="wqe" localSheetId="2" hidden="1">{"'ELEC'!$A$2:$H$216","'ELEC'!$C$2:$D$2"}</definedName>
    <definedName name="wqe" localSheetId="0" hidden="1">{"'ELEC'!$A$2:$H$216","'ELEC'!$C$2:$D$2"}</definedName>
    <definedName name="wqe" hidden="1">{"'ELEC'!$A$2:$H$216","'ELEC'!$C$2:$D$2"}</definedName>
    <definedName name="wrn.2번." localSheetId="1" hidden="1">{#N/A,#N/A,FALSE,"2~8번"}</definedName>
    <definedName name="wrn.2번." localSheetId="2" hidden="1">{#N/A,#N/A,FALSE,"2~8번"}</definedName>
    <definedName name="wrn.2번." localSheetId="0" hidden="1">{#N/A,#N/A,FALSE,"2~8번"}</definedName>
    <definedName name="wrn.2번." hidden="1">{#N/A,#N/A,FALSE,"2~8번"}</definedName>
    <definedName name="wrn.97년._.사업계획._.및._.예산지침." localSheetId="1" hidden="1">{#N/A,#N/A,TRUE,"1";#N/A,#N/A,TRUE,"2";#N/A,#N/A,TRUE,"3";#N/A,#N/A,TRUE,"4";#N/A,#N/A,TRUE,"5";#N/A,#N/A,TRUE,"6";#N/A,#N/A,TRUE,"7"}</definedName>
    <definedName name="wrn.97년._.사업계획._.및._.예산지침." localSheetId="2" hidden="1">{#N/A,#N/A,TRUE,"1";#N/A,#N/A,TRUE,"2";#N/A,#N/A,TRUE,"3";#N/A,#N/A,TRUE,"4";#N/A,#N/A,TRUE,"5";#N/A,#N/A,TRUE,"6";#N/A,#N/A,TRUE,"7"}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aaa." localSheetId="1" hidden="1">{#N/A,#N/A,FALSE,"Sheet1";#N/A,#N/A,FALSE,"Sheet1";#N/A,#N/A,FALSE,"Sheet1"}</definedName>
    <definedName name="wrn.aaa." localSheetId="2" hidden="1">{#N/A,#N/A,FALSE,"Sheet1";#N/A,#N/A,FALSE,"Sheet1";#N/A,#N/A,FALSE,"Sheet1"}</definedName>
    <definedName name="wrn.aaa." localSheetId="0" hidden="1">{#N/A,#N/A,FALSE,"Sheet1";#N/A,#N/A,FALSE,"Sheet1";#N/A,#N/A,FALSE,"Sheet1"}</definedName>
    <definedName name="wrn.aaa." hidden="1">{#N/A,#N/A,FALSE,"Sheet1";#N/A,#N/A,FALSE,"Sheet1";#N/A,#N/A,FALSE,"Sheet1"}</definedName>
    <definedName name="wrn.BILLS._.OF._.QUANTITY." localSheetId="1" hidden="1">{#N/A,#N/A,TRUE,"Str.";#N/A,#N/A,TRUE,"Steel &amp; Roof";#N/A,#N/A,TRUE,"Arc.";#N/A,#N/A,TRUE,"Preliminary";#N/A,#N/A,TRUE,"Sum_Prelim"}</definedName>
    <definedName name="wrn.BILLS._.OF._.QUANTITY." localSheetId="2" hidden="1">{#N/A,#N/A,TRUE,"Str.";#N/A,#N/A,TRUE,"Steel &amp; Roof";#N/A,#N/A,TRUE,"Arc.";#N/A,#N/A,TRUE,"Preliminary";#N/A,#N/A,TRUE,"Sum_Prelim"}</definedName>
    <definedName name="wrn.BILLS._.OF._.QUANTITY." localSheetId="0" hidden="1">{#N/A,#N/A,TRUE,"Str.";#N/A,#N/A,TRUE,"Steel &amp; Roof";#N/A,#N/A,TRUE,"Arc.";#N/A,#N/A,TRUE,"Preliminary";#N/A,#N/A,TRUE,"Sum_Prelim"}</definedName>
    <definedName name="wrn.BILLS._.OF._.QUANTITY." hidden="1">{#N/A,#N/A,TRUE,"Str.";#N/A,#N/A,TRUE,"Steel &amp; Roof";#N/A,#N/A,TRUE,"Arc.";#N/A,#N/A,TRUE,"Preliminary";#N/A,#N/A,TRUE,"Sum_Prelim"}</definedName>
    <definedName name="wrn.chi._.tiÆt." localSheetId="1" hidden="1">{#N/A,#N/A,FALSE,"Chi tiÆt"}</definedName>
    <definedName name="wrn.chi._.tiÆt." localSheetId="2" hidden="1">{#N/A,#N/A,FALSE,"Chi tiÆt"}</definedName>
    <definedName name="wrn.chi._.tiÆt." localSheetId="0" hidden="1">{#N/A,#N/A,FALSE,"Chi tiÆt"}</definedName>
    <definedName name="wrn.chi._.tiÆt." hidden="1">{#N/A,#N/A,FALSE,"Chi tiÆt"}</definedName>
    <definedName name="wrn.cong." localSheetId="1" hidden="1">{#N/A,#N/A,FALSE,"Sheet1"}</definedName>
    <definedName name="wrn.cong." localSheetId="2" hidden="1">{#N/A,#N/A,FALSE,"Sheet1"}</definedName>
    <definedName name="wrn.cong." localSheetId="0" hidden="1">{#N/A,#N/A,FALSE,"Sheet1"}</definedName>
    <definedName name="wrn.cong." hidden="1">{#N/A,#N/A,FALSE,"Sheet1"}</definedName>
    <definedName name="wrn.mai._.khanh." localSheetId="1" hidden="1">{"NGUYEN QUI THIEP - Personal View",#N/A,FALSE,"XDCB.HT.FUR."}</definedName>
    <definedName name="wrn.mai._.khanh." localSheetId="2" hidden="1">{"NGUYEN QUI THIEP - Personal View",#N/A,FALSE,"XDCB.HT.FUR."}</definedName>
    <definedName name="wrn.mai._.khanh." localSheetId="0" hidden="1">{"NGUYEN QUI THIEP - Personal View",#N/A,FALSE,"XDCB.HT.FUR."}</definedName>
    <definedName name="wrn.mai._.khanh." hidden="1">{"NGUYEN QUI THIEP - Personal View",#N/A,FALSE,"XDCB.HT.FUR."}</definedName>
    <definedName name="wrn.Monthly._.Statement." localSheetId="1" hidden="1">{#N/A,#N/A,FALSE,"Tabelle2";#N/A,#N/A,FALSE,"Tabelle1"}</definedName>
    <definedName name="wrn.Monthly._.Statement." localSheetId="2" hidden="1">{#N/A,#N/A,FALSE,"Tabelle2";#N/A,#N/A,FALSE,"Tabelle1"}</definedName>
    <definedName name="wrn.Monthly._.Statement." localSheetId="0" hidden="1">{#N/A,#N/A,FALSE,"Tabelle2";#N/A,#N/A,FALSE,"Tabelle1"}</definedName>
    <definedName name="wrn.Monthly._.Statement." hidden="1">{#N/A,#N/A,FALSE,"Tabelle2";#N/A,#N/A,FALSE,"Tabelle1"}</definedName>
    <definedName name="wrn.Report." localSheetId="1" hidden="1">{"Offgrid",#N/A,FALSE,"OFFGRID";"Region",#N/A,FALSE,"REGION";"Offgrid -2",#N/A,FALSE,"OFFGRID";"WTP",#N/A,FALSE,"WTP";"WTP -2",#N/A,FALSE,"WTP";"Project",#N/A,FALSE,"PROJECT";"Summary -2",#N/A,FALSE,"SUMMARY"}</definedName>
    <definedName name="wrn.Report." localSheetId="2" hidden="1">{"Offgrid",#N/A,FALSE,"OFFGRID";"Region",#N/A,FALSE,"REGION";"Offgrid -2",#N/A,FALSE,"OFFGRID";"WTP",#N/A,FALSE,"WTP";"WTP -2",#N/A,FALSE,"WTP";"Project",#N/A,FALSE,"PROJECT";"Summary -2",#N/A,FALSE,"SUMMARY"}</definedName>
    <definedName name="wrn.Report.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report1." localSheetId="1" hidden="1">{#N/A,#N/A,FALSE,"特殊室（ＢＱ表）"}</definedName>
    <definedName name="wrn.report1." localSheetId="2" hidden="1">{#N/A,#N/A,FALSE,"特殊室（ＢＱ表）"}</definedName>
    <definedName name="wrn.report1." localSheetId="0" hidden="1">{#N/A,#N/A,FALSE,"特殊室（ＢＱ表）"}</definedName>
    <definedName name="wrn.report1." hidden="1">{#N/A,#N/A,FALSE,"特殊室（ＢＱ表）"}</definedName>
    <definedName name="wrn.vd." localSheetId="1" hidden="1">{#N/A,#N/A,TRUE,"BT M200 da 10x20"}</definedName>
    <definedName name="wrn.vd." localSheetId="2" hidden="1">{#N/A,#N/A,TRUE,"BT M200 da 10x20"}</definedName>
    <definedName name="wrn.vd." localSheetId="0" hidden="1">{#N/A,#N/A,TRUE,"BT M200 da 10x20"}</definedName>
    <definedName name="wrn.vd." hidden="1">{#N/A,#N/A,TRUE,"BT M200 da 10x20"}</definedName>
    <definedName name="wrn.건설기계사업소._.상반기보고." localSheetId="1" hidden="1">{#N/A,#N/A,FALSE,"사업총괄";#N/A,#N/A,FALSE,"장비사업";#N/A,#N/A,FALSE,"철구사업";#N/A,#N/A,FALSE,"준설사업"}</definedName>
    <definedName name="wrn.건설기계사업소._.상반기보고." localSheetId="2" hidden="1">{#N/A,#N/A,FALSE,"사업총괄";#N/A,#N/A,FALSE,"장비사업";#N/A,#N/A,FALSE,"철구사업";#N/A,#N/A,FALSE,"준설사업"}</definedName>
    <definedName name="wrn.건설기계사업소._.상반기보고." localSheetId="0" hidden="1">{#N/A,#N/A,FALSE,"사업총괄";#N/A,#N/A,FALSE,"장비사업";#N/A,#N/A,FALSE,"철구사업";#N/A,#N/A,FALSE,"준설사업"}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localSheetId="1" hidden="1">{#N/A,#N/A,FALSE,"골재소요량";#N/A,#N/A,FALSE,"골재소요량"}</definedName>
    <definedName name="wrn.골재소요량." localSheetId="2" hidden="1">{#N/A,#N/A,FALSE,"골재소요량";#N/A,#N/A,FALSE,"골재소요량"}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1" hidden="1">{#N/A,#N/A,FALSE,"전력간선"}</definedName>
    <definedName name="wrn.교육청." localSheetId="2" hidden="1">{#N/A,#N/A,FALSE,"전력간선"}</definedName>
    <definedName name="wrn.교육청." localSheetId="0" hidden="1">{#N/A,#N/A,FALSE,"전력간선"}</definedName>
    <definedName name="wrn.교육청." hidden="1">{#N/A,#N/A,FALSE,"전력간선"}</definedName>
    <definedName name="wrn.구조2." localSheetId="1" hidden="1">{#N/A,#N/A,FALSE,"구조2"}</definedName>
    <definedName name="wrn.구조2." localSheetId="2" hidden="1">{#N/A,#N/A,FALSE,"구조2"}</definedName>
    <definedName name="wrn.구조2." localSheetId="0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localSheetId="2" hidden="1">{#N/A,#N/A,FALSE,"단가표지"}</definedName>
    <definedName name="wrn.단가표지." localSheetId="0" hidden="1">{#N/A,#N/A,FALSE,"단가표지"}</definedName>
    <definedName name="wrn.단가표지." hidden="1">{#N/A,#N/A,FALSE,"단가표지"}</definedName>
    <definedName name="wrn.담배인삼공사._.실행품의." localSheetId="1" hidden="1">{#N/A,#N/A,FALSE,"품의서";#N/A,#N/A,FALSE,"견적실행대비분석표";#N/A,#N/A,FALSE,"공종별도급대비견적실행";#N/A,#N/A,FALSE,"외주공사 추정금액";#N/A,#N/A,FALSE,"공종별도급대비계약현황";#N/A,#N/A,FALSE,"공종별도급대비견적현황"}</definedName>
    <definedName name="wrn.담배인삼공사._.실행품의." localSheetId="2" hidden="1">{#N/A,#N/A,FALSE,"품의서";#N/A,#N/A,FALSE,"견적실행대비분석표";#N/A,#N/A,FALSE,"공종별도급대비견적실행";#N/A,#N/A,FALSE,"외주공사 추정금액";#N/A,#N/A,FALSE,"공종별도급대비계약현황";#N/A,#N/A,FALSE,"공종별도급대비견적현황"}</definedName>
    <definedName name="wrn.담배인삼공사._.실행품의." localSheetId="0" hidden="1">{#N/A,#N/A,FALSE,"품의서";#N/A,#N/A,FALSE,"견적실행대비분석표";#N/A,#N/A,FALSE,"공종별도급대비견적실행";#N/A,#N/A,FALSE,"외주공사 추정금액";#N/A,#N/A,FALSE,"공종별도급대비계약현황";#N/A,#N/A,FALSE,"공종별도급대비견적현황"}</definedName>
    <definedName name="wrn.담배인삼공사._.실행품의." hidden="1">{#N/A,#N/A,FALSE,"품의서";#N/A,#N/A,FALSE,"견적실행대비분석표";#N/A,#N/A,FALSE,"공종별도급대비견적실행";#N/A,#N/A,FALSE,"외주공사 추정금액";#N/A,#N/A,FALSE,"공종별도급대비계약현황";#N/A,#N/A,FALSE,"공종별도급대비견적현황"}</definedName>
    <definedName name="wrn.배수1." localSheetId="1" hidden="1">{#N/A,#N/A,FALSE,"배수1"}</definedName>
    <definedName name="wrn.배수1." localSheetId="2" hidden="1">{#N/A,#N/A,FALSE,"배수1"}</definedName>
    <definedName name="wrn.배수1." localSheetId="0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localSheetId="2" hidden="1">{#N/A,#N/A,FALSE,"배수2"}</definedName>
    <definedName name="wrn.배수2." localSheetId="0" hidden="1">{#N/A,#N/A,FALSE,"배수2"}</definedName>
    <definedName name="wrn.배수2." hidden="1">{#N/A,#N/A,FALSE,"배수2"}</definedName>
    <definedName name="wrn.변경예산." localSheetId="1" hidden="1">{#N/A,#N/A,FALSE,"변경관리예산";#N/A,#N/A,FALSE,"변경장비예산";#N/A,#N/A,FALSE,"변경준설예산";#N/A,#N/A,FALSE,"변경철구예산"}</definedName>
    <definedName name="wrn.변경예산." localSheetId="2" hidden="1">{#N/A,#N/A,FALSE,"변경관리예산";#N/A,#N/A,FALSE,"변경장비예산";#N/A,#N/A,FALSE,"변경준설예산";#N/A,#N/A,FALSE,"변경철구예산"}</definedName>
    <definedName name="wrn.변경예산." localSheetId="0" hidden="1">{#N/A,#N/A,FALSE,"변경관리예산";#N/A,#N/A,FALSE,"변경장비예산";#N/A,#N/A,FALSE,"변경준설예산";#N/A,#N/A,FALSE,"변경철구예산"}</definedName>
    <definedName name="wrn.변경예산." hidden="1">{#N/A,#N/A,FALSE,"변경관리예산";#N/A,#N/A,FALSE,"변경장비예산";#N/A,#N/A,FALSE,"변경준설예산";#N/A,#N/A,FALSE,"변경철구예산"}</definedName>
    <definedName name="wrn.부대1." localSheetId="1" hidden="1">{#N/A,#N/A,FALSE,"부대1"}</definedName>
    <definedName name="wrn.부대1." localSheetId="2" hidden="1">{#N/A,#N/A,FALSE,"부대1"}</definedName>
    <definedName name="wrn.부대1." localSheetId="0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localSheetId="2" hidden="1">{#N/A,#N/A,FALSE,"부대2"}</definedName>
    <definedName name="wrn.부대2." localSheetId="0" hidden="1">{#N/A,#N/A,FALSE,"부대2"}</definedName>
    <definedName name="wrn.부대2." hidden="1">{#N/A,#N/A,FALSE,"부대2"}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localSheetId="1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localSheetId="2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localSheetId="0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localSheetId="1" hidden="1">{#N/A,#N/A,FALSE,"속도"}</definedName>
    <definedName name="wrn.속도." localSheetId="2" hidden="1">{#N/A,#N/A,FALSE,"속도"}</definedName>
    <definedName name="wrn.속도." localSheetId="0" hidden="1">{#N/A,#N/A,FALSE,"속도"}</definedName>
    <definedName name="wrn.속도." hidden="1">{#N/A,#N/A,FALSE,"속도"}</definedName>
    <definedName name="wrn.실행품의." localSheetId="1" hidden="1">{#N/A,#N/A,FALSE,"갑지";#N/A,#N/A,FALSE,"개요";#N/A,#N/A,FALSE,"비목별";#N/A,#N/A,FALSE,"건물별";#N/A,#N/A,FALSE,"기구표";#N/A,#N/A,FALSE,"직원투입"}</definedName>
    <definedName name="wrn.실행품의." localSheetId="2" hidden="1">{#N/A,#N/A,FALSE,"갑지";#N/A,#N/A,FALSE,"개요";#N/A,#N/A,FALSE,"비목별";#N/A,#N/A,FALSE,"건물별";#N/A,#N/A,FALSE,"기구표";#N/A,#N/A,FALSE,"직원투입"}</definedName>
    <definedName name="wrn.실행품의." localSheetId="0" hidden="1">{#N/A,#N/A,FALSE,"갑지";#N/A,#N/A,FALSE,"개요";#N/A,#N/A,FALSE,"비목별";#N/A,#N/A,FALSE,"건물별";#N/A,#N/A,FALSE,"기구표";#N/A,#N/A,FALSE,"직원투입"}</definedName>
    <definedName name="wrn.실행품의." hidden="1">{#N/A,#N/A,FALSE,"갑지";#N/A,#N/A,FALSE,"개요";#N/A,#N/A,FALSE,"비목별";#N/A,#N/A,FALSE,"건물별";#N/A,#N/A,FALSE,"기구표";#N/A,#N/A,FALSE,"직원투입"}</definedName>
    <definedName name="wrn.예상손익." localSheetId="1" hidden="1">{#N/A,#N/A,FALSE,"예상손익";#N/A,#N/A,FALSE,"관리분석";#N/A,#N/A,FALSE,"장비분석";#N/A,#N/A,FALSE,"준설분석";#N/A,#N/A,FALSE,"철구분석"}</definedName>
    <definedName name="wrn.예상손익." localSheetId="2" hidden="1">{#N/A,#N/A,FALSE,"예상손익";#N/A,#N/A,FALSE,"관리분석";#N/A,#N/A,FALSE,"장비분석";#N/A,#N/A,FALSE,"준설분석";#N/A,#N/A,FALSE,"철구분석"}</definedName>
    <definedName name="wrn.예상손익." localSheetId="0" hidden="1">{#N/A,#N/A,FALSE,"예상손익";#N/A,#N/A,FALSE,"관리분석";#N/A,#N/A,FALSE,"장비분석";#N/A,#N/A,FALSE,"준설분석";#N/A,#N/A,FALSE,"철구분석"}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localSheetId="1" hidden="1">{#N/A,#N/A,FALSE,"운반시간"}</definedName>
    <definedName name="wrn.운반시간." localSheetId="2" hidden="1">{#N/A,#N/A,FALSE,"운반시간"}</definedName>
    <definedName name="wrn.운반시간." localSheetId="0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localSheetId="2" hidden="1">{#N/A,#N/A,FALSE,"이정표"}</definedName>
    <definedName name="wrn.이정표." localSheetId="0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localSheetId="2" hidden="1">{#N/A,#N/A,FALSE,"조골재"}</definedName>
    <definedName name="wrn.조골재." localSheetId="0" hidden="1">{#N/A,#N/A,FALSE,"조골재"}</definedName>
    <definedName name="wrn.조골재." hidden="1">{#N/A,#N/A,FALSE,"조골재"}</definedName>
    <definedName name="wrn.진각빌딩." localSheetId="1" hidden="1">{#N/A,#N/A,FALSE,"품의서";#N/A,#N/A,FALSE,"견적실행대비분석표";#N/A,#N/A,FALSE,"공종별도급대비견적실행";#N/A,#N/A,FALSE,"외주공사 추정금액";#N/A,#N/A,FALSE,"공종별도급대비계약현황"}</definedName>
    <definedName name="wrn.진각빌딩." localSheetId="2" hidden="1">{#N/A,#N/A,FALSE,"품의서";#N/A,#N/A,FALSE,"견적실행대비분석표";#N/A,#N/A,FALSE,"공종별도급대비견적실행";#N/A,#N/A,FALSE,"외주공사 추정금액";#N/A,#N/A,FALSE,"공종별도급대비계약현황"}</definedName>
    <definedName name="wrn.진각빌딩." localSheetId="0" hidden="1">{#N/A,#N/A,FALSE,"품의서";#N/A,#N/A,FALSE,"견적실행대비분석표";#N/A,#N/A,FALSE,"공종별도급대비견적실행";#N/A,#N/A,FALSE,"외주공사 추정금액";#N/A,#N/A,FALSE,"공종별도급대비계약현황"}</definedName>
    <definedName name="wrn.진각빌딩." hidden="1">{#N/A,#N/A,FALSE,"품의서";#N/A,#N/A,FALSE,"견적실행대비분석표";#N/A,#N/A,FALSE,"공종별도급대비견적실행";#N/A,#N/A,FALSE,"외주공사 추정금액";#N/A,#N/A,FALSE,"공종별도급대비계약현황"}</definedName>
    <definedName name="wrn.토공1." localSheetId="1" hidden="1">{#N/A,#N/A,FALSE,"구조1"}</definedName>
    <definedName name="wrn.토공1." localSheetId="2" hidden="1">{#N/A,#N/A,FALSE,"구조1"}</definedName>
    <definedName name="wrn.토공1." localSheetId="0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localSheetId="2" hidden="1">{#N/A,#N/A,FALSE,"토공2"}</definedName>
    <definedName name="wrn.토공2." localSheetId="0" hidden="1">{#N/A,#N/A,FALSE,"토공2"}</definedName>
    <definedName name="wrn.토공2." hidden="1">{#N/A,#N/A,FALSE,"토공2"}</definedName>
    <definedName name="wrn.통신지." localSheetId="1" hidden="1">{#N/A,#N/A,FALSE,"기안지";#N/A,#N/A,FALSE,"통신지"}</definedName>
    <definedName name="wrn.통신지." localSheetId="2" hidden="1">{#N/A,#N/A,FALSE,"기안지";#N/A,#N/A,FALSE,"통신지"}</definedName>
    <definedName name="wrn.통신지." localSheetId="0" hidden="1">{#N/A,#N/A,FALSE,"기안지";#N/A,#N/A,FALSE,"통신지"}</definedName>
    <definedName name="wrn.통신지." hidden="1">{#N/A,#N/A,FALSE,"기안지";#N/A,#N/A,FALSE,"통신지"}</definedName>
    <definedName name="wrn.포장1." localSheetId="1" hidden="1">{#N/A,#N/A,FALSE,"포장1";#N/A,#N/A,FALSE,"포장1"}</definedName>
    <definedName name="wrn.포장1." localSheetId="2" hidden="1">{#N/A,#N/A,FALSE,"포장1";#N/A,#N/A,FALSE,"포장1"}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localSheetId="2" hidden="1">{#N/A,#N/A,FALSE,"포장2"}</definedName>
    <definedName name="wrn.포장2." localSheetId="0" hidden="1">{#N/A,#N/A,FALSE,"포장2"}</definedName>
    <definedName name="wrn.포장2." hidden="1">{#N/A,#N/A,FALSE,"포장2"}</definedName>
    <definedName name="wrn.표지." localSheetId="1" hidden="1">{#N/A,#N/A,FALSE,"표지"}</definedName>
    <definedName name="wrn.표지." localSheetId="2" hidden="1">{#N/A,#N/A,FALSE,"표지"}</definedName>
    <definedName name="wrn.표지." localSheetId="0" hidden="1">{#N/A,#N/A,FALSE,"표지"}</definedName>
    <definedName name="wrn.표지." hidden="1">{#N/A,#N/A,FALSE,"표지"}</definedName>
    <definedName name="wrn.표지목차." localSheetId="1" hidden="1">{#N/A,#N/A,FALSE,"표지목차"}</definedName>
    <definedName name="wrn.표지목차." localSheetId="2" hidden="1">{#N/A,#N/A,FALSE,"표지목차"}</definedName>
    <definedName name="wrn.표지목차." localSheetId="0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localSheetId="2" hidden="1">{#N/A,#N/A,FALSE,"혼합골재"}</definedName>
    <definedName name="wrn.혼합골재." localSheetId="0" hidden="1">{#N/A,#N/A,FALSE,"혼합골재"}</definedName>
    <definedName name="wrn.혼합골재." hidden="1">{#N/A,#N/A,FALSE,"혼합골재"}</definedName>
    <definedName name="wrnf.report" localSheetId="1" hidden="1">{"Offgrid",#N/A,FALSE,"OFFGRID";"Region",#N/A,FALSE,"REGION";"Offgrid -2",#N/A,FALSE,"OFFGRID";"WTP",#N/A,FALSE,"WTP";"WTP -2",#N/A,FALSE,"WTP";"Project",#N/A,FALSE,"PROJECT";"Summary -2",#N/A,FALSE,"SUMMARY"}</definedName>
    <definedName name="wrnf.report" localSheetId="2" hidden="1">{"Offgrid",#N/A,FALSE,"OFFGRID";"Region",#N/A,FALSE,"REGION";"Offgrid -2",#N/A,FALSE,"OFFGRID";"WTP",#N/A,FALSE,"WTP";"WTP -2",#N/A,FALSE,"WTP";"Project",#N/A,FALSE,"PROJECT";"Summary -2",#N/A,FALSE,"SUMMARY"}</definedName>
    <definedName name="wrnf.report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vu.박경희.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wvu.박경희.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wvu.박경희.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wvu.박경희.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xb" localSheetId="1" hidden="1">#REF!</definedName>
    <definedName name="xb" localSheetId="2" hidden="1">#REF!</definedName>
    <definedName name="xb" localSheetId="0" hidden="1">#REF!</definedName>
    <definedName name="xb" hidden="1">#REF!</definedName>
    <definedName name="XDKT" localSheetId="1" hidden="1">{"NGUYEN QUI THIEP - Personal View",#N/A,FALSE,"XDCB.HT.FUR."}</definedName>
    <definedName name="XDKT" localSheetId="2" hidden="1">{"NGUYEN QUI THIEP - Personal View",#N/A,FALSE,"XDCB.HT.FUR."}</definedName>
    <definedName name="XDKT" localSheetId="0" hidden="1">{"NGUYEN QUI THIEP - Personal View",#N/A,FALSE,"XDCB.HT.FUR."}</definedName>
    <definedName name="XDKT" hidden="1">{"NGUYEN QUI THIEP - Personal View",#N/A,FALSE,"XDCB.HT.FUR."}</definedName>
    <definedName name="xlttbninh" localSheetId="1" hidden="1">{"'Sheet1'!$L$16"}</definedName>
    <definedName name="xlttbninh" localSheetId="2" hidden="1">{"'Sheet1'!$L$16"}</definedName>
    <definedName name="xlttbninh" localSheetId="0" hidden="1">{"'Sheet1'!$L$16"}</definedName>
    <definedName name="xlttbninh" hidden="1">{"'Sheet1'!$L$16"}</definedName>
    <definedName name="xoa1" localSheetId="1" hidden="1">{"'Sheet1'!$L$16"}</definedName>
    <definedName name="xoa1" localSheetId="2" hidden="1">{"'Sheet1'!$L$16"}</definedName>
    <definedName name="xoa1" localSheetId="0" hidden="1">{"'Sheet1'!$L$16"}</definedName>
    <definedName name="xoa1" hidden="1">{"'Sheet1'!$L$16"}</definedName>
    <definedName name="xoa2" localSheetId="1" hidden="1">{#N/A,#N/A,FALSE,"Chi tiÆt"}</definedName>
    <definedName name="xoa2" localSheetId="2" hidden="1">{#N/A,#N/A,FALSE,"Chi tiÆt"}</definedName>
    <definedName name="xoa2" localSheetId="0" hidden="1">{#N/A,#N/A,FALSE,"Chi tiÆt"}</definedName>
    <definedName name="xoa2" hidden="1">{#N/A,#N/A,FALSE,"Chi tiÆt"}</definedName>
    <definedName name="xoa3" localSheetId="1" hidden="1">{"Offgrid",#N/A,FALSE,"OFFGRID";"Region",#N/A,FALSE,"REGION";"Offgrid -2",#N/A,FALSE,"OFFGRID";"WTP",#N/A,FALSE,"WTP";"WTP -2",#N/A,FALSE,"WTP";"Project",#N/A,FALSE,"PROJECT";"Summary -2",#N/A,FALSE,"SUMMARY"}</definedName>
    <definedName name="xoa3" localSheetId="2" hidden="1">{"Offgrid",#N/A,FALSE,"OFFGRID";"Region",#N/A,FALSE,"REGION";"Offgrid -2",#N/A,FALSE,"OFFGRID";"WTP",#N/A,FALSE,"WTP";"WTP -2",#N/A,FALSE,"WTP";"Project",#N/A,FALSE,"PROJECT";"Summary -2",#N/A,FALSE,"SUMMARY"}</definedName>
    <definedName name="xoa3" localSheetId="0" hidden="1">{"Offgrid",#N/A,FALSE,"OFFGRID";"Region",#N/A,FALSE,"REGION";"Offgrid -2",#N/A,FALSE,"OFFGRID";"WTP",#N/A,FALSE,"WTP";"WTP -2",#N/A,FALSE,"WTP";"Project",#N/A,FALSE,"PROJECT";"Summary -2",#N/A,FALSE,"SUMMARY"}</definedName>
    <definedName name="xoa3" hidden="1">{"Offgrid",#N/A,FALSE,"OFFGRID";"Region",#N/A,FALSE,"REGION";"Offgrid -2",#N/A,FALSE,"OFFGRID";"WTP",#N/A,FALSE,"WTP";"WTP -2",#N/A,FALSE,"WTP";"Project",#N/A,FALSE,"PROJECT";"Summary -2",#N/A,FALSE,"SUMMARY"}</definedName>
    <definedName name="xoa4" localSheetId="1" hidden="1">{"Offgrid",#N/A,FALSE,"OFFGRID";"Region",#N/A,FALSE,"REGION";"Offgrid -2",#N/A,FALSE,"OFFGRID";"WTP",#N/A,FALSE,"WTP";"WTP -2",#N/A,FALSE,"WTP";"Project",#N/A,FALSE,"PROJECT";"Summary -2",#N/A,FALSE,"SUMMARY"}</definedName>
    <definedName name="xoa4" localSheetId="2" hidden="1">{"Offgrid",#N/A,FALSE,"OFFGRID";"Region",#N/A,FALSE,"REGION";"Offgrid -2",#N/A,FALSE,"OFFGRID";"WTP",#N/A,FALSE,"WTP";"WTP -2",#N/A,FALSE,"WTP";"Project",#N/A,FALSE,"PROJECT";"Summary -2",#N/A,FALSE,"SUMMARY"}</definedName>
    <definedName name="xoa4" localSheetId="0" hidden="1">{"Offgrid",#N/A,FALSE,"OFFGRID";"Region",#N/A,FALSE,"REGION";"Offgrid -2",#N/A,FALSE,"OFFGRID";"WTP",#N/A,FALSE,"WTP";"WTP -2",#N/A,FALSE,"WTP";"Project",#N/A,FALSE,"PROJECT";"Summary -2",#N/A,FALSE,"SUMMARY"}</definedName>
    <definedName name="xoa4" hidden="1">{"Offgrid",#N/A,FALSE,"OFFGRID";"Region",#N/A,FALSE,"REGION";"Offgrid -2",#N/A,FALSE,"OFFGRID";"WTP",#N/A,FALSE,"WTP";"WTP -2",#N/A,FALSE,"WTP";"Project",#N/A,FALSE,"PROJECT";"Summary -2",#N/A,FALSE,"SUMMARY"}</definedName>
    <definedName name="xx" localSheetId="1" hidden="1">#REF!</definedName>
    <definedName name="xx" localSheetId="2" hidden="1">#REF!</definedName>
    <definedName name="xx" hidden="1">#REF!</definedName>
    <definedName name="xxx" localSheetId="1" hidden="1">#REF!</definedName>
    <definedName name="xxx" localSheetId="2" hidden="1">#REF!</definedName>
    <definedName name="xxx" hidden="1">#REF!</definedName>
    <definedName name="XXXAAAA" localSheetId="1" hidden="1">{"'Sheet1'!$L$16"}</definedName>
    <definedName name="XXXAAAA" localSheetId="2" hidden="1">{"'Sheet1'!$L$16"}</definedName>
    <definedName name="XXXAAAA" localSheetId="0" hidden="1">{"'Sheet1'!$L$16"}</definedName>
    <definedName name="XXXAAAA" hidden="1">{"'Sheet1'!$L$16"}</definedName>
    <definedName name="y5ey3y33y3" localSheetId="1" hidden="1">{#N/A,#N/A,FALSE,"Chi tiÆt"}</definedName>
    <definedName name="y5ey3y33y3" localSheetId="2" hidden="1">{#N/A,#N/A,FALSE,"Chi tiÆt"}</definedName>
    <definedName name="y5ey3y33y3" localSheetId="0" hidden="1">{#N/A,#N/A,FALSE,"Chi tiÆt"}</definedName>
    <definedName name="y5ey3y33y3" hidden="1">{#N/A,#N/A,FALSE,"Chi tiÆt"}</definedName>
    <definedName name="yeryewy3" localSheetId="1" hidden="1">{#N/A,#N/A,TRUE,"1";#N/A,#N/A,TRUE,"2";#N/A,#N/A,TRUE,"3";#N/A,#N/A,TRUE,"4";#N/A,#N/A,TRUE,"5";#N/A,#N/A,TRUE,"6";#N/A,#N/A,TRUE,"7"}</definedName>
    <definedName name="yeryewy3" localSheetId="2" hidden="1">{#N/A,#N/A,TRUE,"1";#N/A,#N/A,TRUE,"2";#N/A,#N/A,TRUE,"3";#N/A,#N/A,TRUE,"4";#N/A,#N/A,TRUE,"5";#N/A,#N/A,TRUE,"6";#N/A,#N/A,TRUE,"7"}</definedName>
    <definedName name="yeryewy3" localSheetId="0" hidden="1">{#N/A,#N/A,TRUE,"1";#N/A,#N/A,TRUE,"2";#N/A,#N/A,TRUE,"3";#N/A,#N/A,TRUE,"4";#N/A,#N/A,TRUE,"5";#N/A,#N/A,TRUE,"6";#N/A,#N/A,TRUE,"7"}</definedName>
    <definedName name="yeryewy3" hidden="1">{#N/A,#N/A,TRUE,"1";#N/A,#N/A,TRUE,"2";#N/A,#N/A,TRUE,"3";#N/A,#N/A,TRUE,"4";#N/A,#N/A,TRUE,"5";#N/A,#N/A,TRUE,"6";#N/A,#N/A,TRUE,"7"}</definedName>
    <definedName name="yheryey" localSheetId="1" hidden="1">#REF!</definedName>
    <definedName name="yheryey" localSheetId="2" hidden="1">#REF!</definedName>
    <definedName name="yheryey" hidden="1">#REF!</definedName>
    <definedName name="yhetyt" localSheetId="1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yhetyt" localSheetId="2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yhetyt" localSheetId="0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yhetyt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yuo" localSheetId="1" hidden="1">#REF!</definedName>
    <definedName name="yuo" localSheetId="2" hidden="1">#REF!</definedName>
    <definedName name="yuo" hidden="1">#REF!</definedName>
    <definedName name="っｋ" localSheetId="1" hidden="1">#REF!</definedName>
    <definedName name="っｋ" localSheetId="2" hidden="1">#REF!</definedName>
    <definedName name="っｋ" hidden="1">#REF!</definedName>
    <definedName name="ㄱㅈㅎ" localSheetId="1" hidden="1">#REF!</definedName>
    <definedName name="ㄱㅈㅎ" localSheetId="2" hidden="1">#REF!</definedName>
    <definedName name="ㄱㅈㅎ" hidden="1">#REF!</definedName>
    <definedName name="간접비" localSheetId="1" hidden="1">{#N/A,#N/A,FALSE,"갑지";#N/A,#N/A,FALSE,"개요";#N/A,#N/A,FALSE,"비목별";#N/A,#N/A,FALSE,"건물별";#N/A,#N/A,FALSE,"기구표";#N/A,#N/A,FALSE,"직원투입"}</definedName>
    <definedName name="간접비" localSheetId="2" hidden="1">{#N/A,#N/A,FALSE,"갑지";#N/A,#N/A,FALSE,"개요";#N/A,#N/A,FALSE,"비목별";#N/A,#N/A,FALSE,"건물별";#N/A,#N/A,FALSE,"기구표";#N/A,#N/A,FALSE,"직원투입"}</definedName>
    <definedName name="간접비" localSheetId="0" hidden="1">{#N/A,#N/A,FALSE,"갑지";#N/A,#N/A,FALSE,"개요";#N/A,#N/A,FALSE,"비목별";#N/A,#N/A,FALSE,"건물별";#N/A,#N/A,FALSE,"기구표";#N/A,#N/A,FALSE,"직원투입"}</definedName>
    <definedName name="간접비" hidden="1">{#N/A,#N/A,FALSE,"갑지";#N/A,#N/A,FALSE,"개요";#N/A,#N/A,FALSE,"비목별";#N/A,#N/A,FALSE,"건물별";#N/A,#N/A,FALSE,"기구표";#N/A,#N/A,FALSE,"직원투입"}</definedName>
    <definedName name="간접비1" localSheetId="1" hidden="1">{#N/A,#N/A,FALSE,"갑지";#N/A,#N/A,FALSE,"개요";#N/A,#N/A,FALSE,"비목별";#N/A,#N/A,FALSE,"건물별";#N/A,#N/A,FALSE,"기구표";#N/A,#N/A,FALSE,"직원투입"}</definedName>
    <definedName name="간접비1" localSheetId="2" hidden="1">{#N/A,#N/A,FALSE,"갑지";#N/A,#N/A,FALSE,"개요";#N/A,#N/A,FALSE,"비목별";#N/A,#N/A,FALSE,"건물별";#N/A,#N/A,FALSE,"기구표";#N/A,#N/A,FALSE,"직원투입"}</definedName>
    <definedName name="간접비1" localSheetId="0" hidden="1">{#N/A,#N/A,FALSE,"갑지";#N/A,#N/A,FALSE,"개요";#N/A,#N/A,FALSE,"비목별";#N/A,#N/A,FALSE,"건물별";#N/A,#N/A,FALSE,"기구표";#N/A,#N/A,FALSE,"직원투입"}</definedName>
    <definedName name="간접비1" hidden="1">{#N/A,#N/A,FALSE,"갑지";#N/A,#N/A,FALSE,"개요";#N/A,#N/A,FALSE,"비목별";#N/A,#N/A,FALSE,"건물별";#N/A,#N/A,FALSE,"기구표";#N/A,#N/A,FALSE,"직원투입"}</definedName>
    <definedName name="갑지지" localSheetId="1" hidden="1">#REF!</definedName>
    <definedName name="갑지지" localSheetId="2" hidden="1">#REF!</definedName>
    <definedName name="갑지지" hidden="1">#REF!</definedName>
    <definedName name="건축비목집계" localSheetId="1" hidden="1">{#N/A,#N/A,FALSE,"표지"}</definedName>
    <definedName name="건축비목집계" localSheetId="2" hidden="1">{#N/A,#N/A,FALSE,"표지"}</definedName>
    <definedName name="건축비목집계" localSheetId="0" hidden="1">{#N/A,#N/A,FALSE,"표지"}</definedName>
    <definedName name="건축비목집계" hidden="1">{#N/A,#N/A,FALSE,"표지"}</definedName>
    <definedName name="건축토공" localSheetId="1" hidden="1">{#N/A,#N/A,FALSE,"기안지";#N/A,#N/A,FALSE,"통신지"}</definedName>
    <definedName name="건축토공" localSheetId="2" hidden="1">{#N/A,#N/A,FALSE,"기안지";#N/A,#N/A,FALSE,"통신지"}</definedName>
    <definedName name="건축토공" localSheetId="0" hidden="1">{#N/A,#N/A,FALSE,"기안지";#N/A,#N/A,FALSE,"통신지"}</definedName>
    <definedName name="건축토공" hidden="1">{#N/A,#N/A,FALSE,"기안지";#N/A,#N/A,FALSE,"통신지"}</definedName>
    <definedName name="견적서" localSheetId="1" hidden="1">{#N/A,#N/A,FALSE,"구조2"}</definedName>
    <definedName name="견적서" localSheetId="2" hidden="1">{#N/A,#N/A,FALSE,"구조2"}</definedName>
    <definedName name="견적서" localSheetId="0" hidden="1">{#N/A,#N/A,FALSE,"구조2"}</definedName>
    <definedName name="견적서" hidden="1">{#N/A,#N/A,FALSE,"구조2"}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동구토공" localSheetId="1" hidden="1">{#N/A,#N/A,FALSE,"기안지";#N/A,#N/A,FALSE,"통신지"}</definedName>
    <definedName name="공동구토공" localSheetId="2" hidden="1">{#N/A,#N/A,FALSE,"기안지";#N/A,#N/A,FALSE,"통신지"}</definedName>
    <definedName name="공동구토공" localSheetId="0" hidden="1">{#N/A,#N/A,FALSE,"기안지";#N/A,#N/A,FALSE,"통신지"}</definedName>
    <definedName name="공동구토공" hidden="1">{#N/A,#N/A,FALSE,"기안지";#N/A,#N/A,FALSE,"통신지"}</definedName>
    <definedName name="공사비분석" localSheetId="1" hidden="1">#REF!</definedName>
    <definedName name="공사비분석" localSheetId="2" hidden="1">#REF!</definedName>
    <definedName name="공사비분석" hidden="1">#REF!</definedName>
    <definedName name="공종별집계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종별집계표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종별집계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종별집계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관리비2" localSheetId="1" hidden="1">{#N/A,#N/A,FALSE,"갑지";#N/A,#N/A,FALSE,"개요";#N/A,#N/A,FALSE,"비목별";#N/A,#N/A,FALSE,"건물별";#N/A,#N/A,FALSE,"기구표";#N/A,#N/A,FALSE,"직원투입"}</definedName>
    <definedName name="관리비2" localSheetId="2" hidden="1">{#N/A,#N/A,FALSE,"갑지";#N/A,#N/A,FALSE,"개요";#N/A,#N/A,FALSE,"비목별";#N/A,#N/A,FALSE,"건물별";#N/A,#N/A,FALSE,"기구표";#N/A,#N/A,FALSE,"직원투입"}</definedName>
    <definedName name="관리비2" localSheetId="0" hidden="1">{#N/A,#N/A,FALSE,"갑지";#N/A,#N/A,FALSE,"개요";#N/A,#N/A,FALSE,"비목별";#N/A,#N/A,FALSE,"건물별";#N/A,#N/A,FALSE,"기구표";#N/A,#N/A,FALSE,"직원투입"}</definedName>
    <definedName name="관리비2" hidden="1">{#N/A,#N/A,FALSE,"갑지";#N/A,#N/A,FALSE,"개요";#N/A,#N/A,FALSE,"비목별";#N/A,#N/A,FALSE,"건물별";#N/A,#N/A,FALSE,"기구표";#N/A,#N/A,FALSE,"직원투입"}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ㄴㄱㄹ" localSheetId="1" hidden="1">#REF!</definedName>
    <definedName name="ㄴㄱㄹ" localSheetId="2" hidden="1">#REF!</definedName>
    <definedName name="ㄴㄱㄹ" hidden="1">#REF!</definedName>
    <definedName name="ㄴㅁ" localSheetId="1" hidden="1">#REF!</definedName>
    <definedName name="ㄴㅁ" localSheetId="2" hidden="1">#REF!</definedName>
    <definedName name="ㄴㅁ" hidden="1">#REF!</definedName>
    <definedName name="내역산출근거" localSheetId="1" hidden="1">{#N/A,#N/A,TRUE,"1";#N/A,#N/A,TRUE,"2";#N/A,#N/A,TRUE,"3";#N/A,#N/A,TRUE,"4";#N/A,#N/A,TRUE,"5";#N/A,#N/A,TRUE,"6";#N/A,#N/A,TRUE,"7"}</definedName>
    <definedName name="내역산출근거" localSheetId="2" hidden="1">{#N/A,#N/A,TRUE,"1";#N/A,#N/A,TRUE,"2";#N/A,#N/A,TRUE,"3";#N/A,#N/A,TRUE,"4";#N/A,#N/A,TRUE,"5";#N/A,#N/A,TRUE,"6";#N/A,#N/A,TRUE,"7"}</definedName>
    <definedName name="내역산출근거" localSheetId="0" hidden="1">{#N/A,#N/A,TRUE,"1";#N/A,#N/A,TRUE,"2";#N/A,#N/A,TRUE,"3";#N/A,#N/A,TRUE,"4";#N/A,#N/A,TRUE,"5";#N/A,#N/A,TRUE,"6";#N/A,#N/A,TRUE,"7"}</definedName>
    <definedName name="내역산출근거" hidden="1">{#N/A,#N/A,TRUE,"1";#N/A,#N/A,TRUE,"2";#N/A,#N/A,TRUE,"3";#N/A,#N/A,TRUE,"4";#N/A,#N/A,TRUE,"5";#N/A,#N/A,TRUE,"6";#N/A,#N/A,TRUE,"7"}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단ㄱ" localSheetId="1" hidden="1">{#N/A,#N/A,FALSE,"전력간선"}</definedName>
    <definedName name="단ㄱ" localSheetId="2" hidden="1">{#N/A,#N/A,FALSE,"전력간선"}</definedName>
    <definedName name="단ㄱ" localSheetId="0" hidden="1">{#N/A,#N/A,FALSE,"전력간선"}</definedName>
    <definedName name="단ㄱ" hidden="1">{#N/A,#N/A,FALSE,"전력간선"}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독립기초" localSheetId="1" hidden="1">{#N/A,#N/A,FALSE,"기안지";#N/A,#N/A,FALSE,"통신지"}</definedName>
    <definedName name="독립기초" localSheetId="2" hidden="1">{#N/A,#N/A,FALSE,"기안지";#N/A,#N/A,FALSE,"통신지"}</definedName>
    <definedName name="독립기초" localSheetId="0" hidden="1">{#N/A,#N/A,FALSE,"기안지";#N/A,#N/A,FALSE,"통신지"}</definedName>
    <definedName name="독립기초" hidden="1">{#N/A,#N/A,FALSE,"기안지";#N/A,#N/A,FALSE,"통신지"}</definedName>
    <definedName name="독립기초토공수량산출" localSheetId="1" hidden="1">{#N/A,#N/A,FALSE,"기안지";#N/A,#N/A,FALSE,"통신지"}</definedName>
    <definedName name="독립기초토공수량산출" localSheetId="2" hidden="1">{#N/A,#N/A,FALSE,"기안지";#N/A,#N/A,FALSE,"통신지"}</definedName>
    <definedName name="독립기초토공수량산출" localSheetId="0" hidden="1">{#N/A,#N/A,FALSE,"기안지";#N/A,#N/A,FALSE,"통신지"}</definedName>
    <definedName name="독립기초토공수량산출" hidden="1">{#N/A,#N/A,FALSE,"기안지";#N/A,#N/A,FALSE,"통신지"}</definedName>
    <definedName name="동구연숩" localSheetId="1" hidden="1">{#N/A,#N/A,FALSE,"전력간선"}</definedName>
    <definedName name="동구연숩" localSheetId="2" hidden="1">{#N/A,#N/A,FALSE,"전력간선"}</definedName>
    <definedName name="동구연숩" localSheetId="0" hidden="1">{#N/A,#N/A,FALSE,"전력간선"}</definedName>
    <definedName name="동구연숩" hidden="1">{#N/A,#N/A,FALSE,"전력간선"}</definedName>
    <definedName name="동명공통가설관리비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명공통가설관리비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명공통가설관리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명공통가설관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localSheetId="1" hidden="1">#REF!</definedName>
    <definedName name="ㄹㄹㄹ" localSheetId="2" hidden="1">#REF!</definedName>
    <definedName name="ㄹㄹㄹ" hidden="1">#REF!</definedName>
    <definedName name="ㄹ호" localSheetId="1" hidden="1">#REF!</definedName>
    <definedName name="ㄹ호" localSheetId="2" hidden="1">#REF!</definedName>
    <definedName name="ㄹ호" hidden="1">#REF!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ㄴ" localSheetId="1" hidden="1">#REF!</definedName>
    <definedName name="ㅁㄴ" localSheetId="2" hidden="1">#REF!</definedName>
    <definedName name="ㅁㄴ" hidden="1">#REF!</definedName>
    <definedName name="ㅁㅁㅁ" localSheetId="1" hidden="1">#REF!</definedName>
    <definedName name="ㅁㅁㅁ" localSheetId="2" hidden="1">#REF!</definedName>
    <definedName name="ㅁㅁㅁ" hidden="1">#REF!</definedName>
    <definedName name="ㅁㅁㅁㅁㅁㅁ" localSheetId="1" hidden="1">#REF!</definedName>
    <definedName name="ㅁㅁㅁㅁㅁㅁ" localSheetId="2" hidden="1">#REF!</definedName>
    <definedName name="ㅁㅁㅁㅁㅁㅁ" hidden="1">#REF!</definedName>
    <definedName name="ㅂㅂ" localSheetId="1" hidden="1">{#N/A,#N/A,FALSE,"표지"}</definedName>
    <definedName name="ㅂㅂ" localSheetId="2" hidden="1">{#N/A,#N/A,FALSE,"표지"}</definedName>
    <definedName name="ㅂㅂ" localSheetId="0" hidden="1">{#N/A,#N/A,FALSE,"표지"}</definedName>
    <definedName name="ㅂㅂ" hidden="1">{#N/A,#N/A,FALSE,"표지"}</definedName>
    <definedName name="ㅂㅈ" localSheetId="1" hidden="1">{#N/A,#N/A,TRUE,"1";#N/A,#N/A,TRUE,"2";#N/A,#N/A,TRUE,"3";#N/A,#N/A,TRUE,"4";#N/A,#N/A,TRUE,"5";#N/A,#N/A,TRUE,"6";#N/A,#N/A,TRUE,"7"}</definedName>
    <definedName name="ㅂㅈ" localSheetId="2" hidden="1">{#N/A,#N/A,TRUE,"1";#N/A,#N/A,TRUE,"2";#N/A,#N/A,TRUE,"3";#N/A,#N/A,TRUE,"4";#N/A,#N/A,TRUE,"5";#N/A,#N/A,TRUE,"6";#N/A,#N/A,TRUE,"7"}</definedName>
    <definedName name="ㅂㅈ" localSheetId="0" hidden="1">{#N/A,#N/A,TRUE,"1";#N/A,#N/A,TRUE,"2";#N/A,#N/A,TRUE,"3";#N/A,#N/A,TRUE,"4";#N/A,#N/A,TRUE,"5";#N/A,#N/A,TRUE,"6";#N/A,#N/A,TRUE,"7"}</definedName>
    <definedName name="ㅂㅈ" hidden="1">{#N/A,#N/A,TRUE,"1";#N/A,#N/A,TRUE,"2";#N/A,#N/A,TRUE,"3";#N/A,#N/A,TRUE,"4";#N/A,#N/A,TRUE,"5";#N/A,#N/A,TRUE,"6";#N/A,#N/A,TRUE,"7"}</definedName>
    <definedName name="바붕" localSheetId="1" hidden="1">{#N/A,#N/A,FALSE,"전력간선"}</definedName>
    <definedName name="바붕" localSheetId="2" hidden="1">{#N/A,#N/A,FALSE,"전력간선"}</definedName>
    <definedName name="바붕" localSheetId="0" hidden="1">{#N/A,#N/A,FALSE,"전력간선"}</definedName>
    <definedName name="바붕" hidden="1">{#N/A,#N/A,FALSE,"전력간선"}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천상동조경" localSheetId="1" hidden="1">{#N/A,#N/A,FALSE,"표지"}</definedName>
    <definedName name="부천상동조경" localSheetId="2" hidden="1">{#N/A,#N/A,FALSE,"표지"}</definedName>
    <definedName name="부천상동조경" localSheetId="0" hidden="1">{#N/A,#N/A,FALSE,"표지"}</definedName>
    <definedName name="부천상동조경" hidden="1">{#N/A,#N/A,FALSE,"표지"}</definedName>
    <definedName name="분석변경" localSheetId="1" hidden="1">{#N/A,#N/A,FALSE,"변경관리예산";#N/A,#N/A,FALSE,"변경장비예산";#N/A,#N/A,FALSE,"변경준설예산";#N/A,#N/A,FALSE,"변경철구예산"}</definedName>
    <definedName name="분석변경" localSheetId="2" hidden="1">{#N/A,#N/A,FALSE,"변경관리예산";#N/A,#N/A,FALSE,"변경장비예산";#N/A,#N/A,FALSE,"변경준설예산";#N/A,#N/A,FALSE,"변경철구예산"}</definedName>
    <definedName name="분석변경" localSheetId="0" hidden="1">{#N/A,#N/A,FALSE,"변경관리예산";#N/A,#N/A,FALSE,"변경장비예산";#N/A,#N/A,FALSE,"변경준설예산";#N/A,#N/A,FALSE,"변경철구예산"}</definedName>
    <definedName name="분석변경" hidden="1">{#N/A,#N/A,FALSE,"변경관리예산";#N/A,#N/A,FALSE,"변경장비예산";#N/A,#N/A,FALSE,"변경준설예산";#N/A,#N/A,FALSE,"변경철구예산"}</definedName>
    <definedName name="사" localSheetId="1" hidden="1">#REF!</definedName>
    <definedName name="사" localSheetId="2" hidden="1">#REF!</definedName>
    <definedName name="사" hidden="1">#REF!</definedName>
    <definedName name="수" localSheetId="1" hidden="1">#REF!</definedName>
    <definedName name="수" localSheetId="2" hidden="1">#REF!</definedName>
    <definedName name="수" hidden="1">#REF!</definedName>
    <definedName name="수량산출근거" localSheetId="1" hidden="1">{#N/A,#N/A,FALSE,"표지"}</definedName>
    <definedName name="수량산출근거" localSheetId="2" hidden="1">{#N/A,#N/A,FALSE,"표지"}</definedName>
    <definedName name="수량산출근거" localSheetId="0" hidden="1">{#N/A,#N/A,FALSE,"표지"}</definedName>
    <definedName name="수량산출근거" hidden="1">{#N/A,#N/A,FALSE,"표지"}</definedName>
    <definedName name="ㅇㄹ" localSheetId="1" hidden="1">#REF!</definedName>
    <definedName name="ㅇㄹ" localSheetId="2" hidden="1">#REF!</definedName>
    <definedName name="ㅇㄹ" hidden="1">#REF!</definedName>
    <definedName name="ㅇㄹㄹ" localSheetId="1" hidden="1">#REF!</definedName>
    <definedName name="ㅇㄹㄹ" localSheetId="2" hidden="1">#REF!</definedName>
    <definedName name="ㅇㄹㄹ" hidden="1">#REF!</definedName>
    <definedName name="ㅇㄹㅇ" localSheetId="1" hidden="1">#REF!</definedName>
    <definedName name="ㅇㄹㅇ" localSheetId="2" hidden="1">#REF!</definedName>
    <definedName name="ㅇㄹㅇ" hidden="1">#REF!</definedName>
    <definedName name="억이상" localSheetId="1" hidden="1">{#N/A,#N/A,FALSE,"2~8번"}</definedName>
    <definedName name="억이상" localSheetId="2" hidden="1">{#N/A,#N/A,FALSE,"2~8번"}</definedName>
    <definedName name="억이상" localSheetId="0" hidden="1">{#N/A,#N/A,FALSE,"2~8번"}</definedName>
    <definedName name="억이상" hidden="1">{#N/A,#N/A,FALSE,"2~8번"}</definedName>
    <definedName name="업체" localSheetId="1" hidden="1">#REF!</definedName>
    <definedName name="업체" localSheetId="2" hidden="1">#REF!</definedName>
    <definedName name="업체" hidden="1">#REF!</definedName>
    <definedName name="영암실행" localSheetId="1" hidden="1">{#N/A,#N/A,FALSE,"전력간선"}</definedName>
    <definedName name="영암실행" localSheetId="2" hidden="1">{#N/A,#N/A,FALSE,"전력간선"}</definedName>
    <definedName name="영암실행" localSheetId="0" hidden="1">{#N/A,#N/A,FALSE,"전력간선"}</definedName>
    <definedName name="영암실행" hidden="1">{#N/A,#N/A,FALSE,"전력간선"}</definedName>
    <definedName name="오수토공" localSheetId="1" hidden="1">{#N/A,#N/A,FALSE,"기안지";#N/A,#N/A,FALSE,"통신지"}</definedName>
    <definedName name="오수토공" localSheetId="2" hidden="1">{#N/A,#N/A,FALSE,"기안지";#N/A,#N/A,FALSE,"통신지"}</definedName>
    <definedName name="오수토공" localSheetId="0" hidden="1">{#N/A,#N/A,FALSE,"기안지";#N/A,#N/A,FALSE,"통신지"}</definedName>
    <definedName name="오수토공" hidden="1">{#N/A,#N/A,FALSE,"기안지";#N/A,#N/A,FALSE,"통신지"}</definedName>
    <definedName name="원가" localSheetId="1" hidden="1">{#N/A,#N/A,FALSE,"운반시간"}</definedName>
    <definedName name="원가" localSheetId="2" hidden="1">{#N/A,#N/A,FALSE,"운반시간"}</definedName>
    <definedName name="원가" localSheetId="0" hidden="1">{#N/A,#N/A,FALSE,"운반시간"}</definedName>
    <definedName name="원가" hidden="1">{#N/A,#N/A,FALSE,"운반시간"}</definedName>
    <definedName name="의" localSheetId="1" hidden="1">{#N/A,#N/A,FALSE,"운반시간"}</definedName>
    <definedName name="의" localSheetId="2" hidden="1">{#N/A,#N/A,FALSE,"운반시간"}</definedName>
    <definedName name="의" localSheetId="0" hidden="1">{#N/A,#N/A,FALSE,"운반시간"}</definedName>
    <definedName name="의" hidden="1">{#N/A,#N/A,FALSE,"운반시간"}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전기" localSheetId="1" hidden="1">{"'Sheet1'!$A$1:$E$59"}</definedName>
    <definedName name="전기" localSheetId="2" hidden="1">{"'Sheet1'!$A$1:$E$59"}</definedName>
    <definedName name="전기" localSheetId="0" hidden="1">{"'Sheet1'!$A$1:$E$59"}</definedName>
    <definedName name="전기" hidden="1">{"'Sheet1'!$A$1:$E$59"}</definedName>
    <definedName name="조경공사" localSheetId="1" hidden="1">{#N/A,#N/A,FALSE,"표지"}</definedName>
    <definedName name="조경공사" localSheetId="2" hidden="1">{#N/A,#N/A,FALSE,"표지"}</definedName>
    <definedName name="조경공사" localSheetId="0" hidden="1">{#N/A,#N/A,FALSE,"표지"}</definedName>
    <definedName name="조경공사" hidden="1">{#N/A,#N/A,FALSE,"표지"}</definedName>
    <definedName name="조경사본" localSheetId="1" hidden="1">{#N/A,#N/A,FALSE,"표지"}</definedName>
    <definedName name="조경사본" localSheetId="2" hidden="1">{#N/A,#N/A,FALSE,"표지"}</definedName>
    <definedName name="조경사본" localSheetId="0" hidden="1">{#N/A,#N/A,FALSE,"표지"}</definedName>
    <definedName name="조경사본" hidden="1">{#N/A,#N/A,FALSE,"표지"}</definedName>
    <definedName name="조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직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주차장" localSheetId="1" hidden="1">{#N/A,#N/A,FALSE,"표지"}</definedName>
    <definedName name="주차장" localSheetId="2" hidden="1">{#N/A,#N/A,FALSE,"표지"}</definedName>
    <definedName name="주차장" localSheetId="0" hidden="1">{#N/A,#N/A,FALSE,"표지"}</definedName>
    <definedName name="주차장" hidden="1">{#N/A,#N/A,FALSE,"표지"}</definedName>
    <definedName name="총괄제출2차" localSheetId="1" hidden="1">#REF!</definedName>
    <definedName name="총괄제출2차" localSheetId="2" hidden="1">#REF!</definedName>
    <definedName name="총괄제출2차" hidden="1">#REF!</definedName>
    <definedName name="추가옵션01" localSheetId="1" hidden="1">#REF!</definedName>
    <definedName name="추가옵션01" localSheetId="2" hidden="1">#REF!</definedName>
    <definedName name="추가옵션01" hidden="1">#REF!</definedName>
    <definedName name="토" localSheetId="1" hidden="1">#REF!</definedName>
    <definedName name="토" localSheetId="2" hidden="1">#REF!</definedName>
    <definedName name="토" hidden="1">#REF!</definedName>
    <definedName name="토목설계" localSheetId="1" hidden="1">{#N/A,#N/A,FALSE,"골재소요량";#N/A,#N/A,FALSE,"골재소요량"}</definedName>
    <definedName name="토목설계" localSheetId="2" hidden="1">{#N/A,#N/A,FALSE,"골재소요량";#N/A,#N/A,FALSE,"골재소요량"}</definedName>
    <definedName name="토목설계" localSheetId="0" hidden="1">{#N/A,#N/A,FALSE,"골재소요량";#N/A,#N/A,FALSE,"골재소요량"}</definedName>
    <definedName name="토목설계" hidden="1">{#N/A,#N/A,FALSE,"골재소요량";#N/A,#N/A,FALSE,"골재소요량"}</definedName>
    <definedName name="팔" localSheetId="1" hidden="1">#REF!</definedName>
    <definedName name="팔" localSheetId="2" hidden="1">#REF!</definedName>
    <definedName name="팔" hidden="1">#REF!</definedName>
    <definedName name="평당견적" localSheetId="1" hidden="1">#REF!</definedName>
    <definedName name="평당견적" localSheetId="2" hidden="1">#REF!</definedName>
    <definedName name="평당견적" hidden="1">#REF!</definedName>
    <definedName name="표지" localSheetId="1" hidden="1">#REF!</definedName>
    <definedName name="표지" localSheetId="2" hidden="1">#REF!</definedName>
    <definedName name="표지" hidden="1">#REF!</definedName>
    <definedName name="표지2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표지2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표지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표지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" localSheetId="1" hidden="1">#REF!</definedName>
    <definedName name="한" localSheetId="2" hidden="1">#REF!</definedName>
    <definedName name="한" hidden="1">#REF!</definedName>
    <definedName name="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実行" localSheetId="1" hidden="1">{"'Sheet1'!$L$16"}</definedName>
    <definedName name="実行" localSheetId="2" hidden="1">{"'Sheet1'!$L$16"}</definedName>
    <definedName name="実行" localSheetId="0" hidden="1">{"'Sheet1'!$L$16"}</definedName>
    <definedName name="実行" hidden="1">{"'Sheet1'!$L$16"}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5" l="1"/>
  <c r="M5" i="5"/>
  <c r="S3" i="4"/>
  <c r="M5" i="4"/>
  <c r="M5" i="3" l="1"/>
  <c r="N3" i="5" l="1"/>
  <c r="O3" i="5"/>
  <c r="Q3" i="5"/>
  <c r="H23" i="5"/>
  <c r="I22" i="5"/>
  <c r="L22" i="5" s="1"/>
  <c r="H22" i="5"/>
  <c r="H20" i="5"/>
  <c r="I20" i="5"/>
  <c r="J20" i="5" s="1"/>
  <c r="L20" i="5" s="1"/>
  <c r="I19" i="5"/>
  <c r="J19" i="5" s="1"/>
  <c r="D18" i="5"/>
  <c r="H17" i="5"/>
  <c r="G14" i="5"/>
  <c r="I14" i="5"/>
  <c r="J14" i="5" s="1"/>
  <c r="K14" i="5" s="1"/>
  <c r="J16" i="5"/>
  <c r="K16" i="5" s="1"/>
  <c r="D16" i="5"/>
  <c r="I16" i="5"/>
  <c r="H13" i="5"/>
  <c r="H21" i="5" s="1"/>
  <c r="I21" i="5" s="1"/>
  <c r="I18" i="5"/>
  <c r="J18" i="5" s="1"/>
  <c r="I17" i="5"/>
  <c r="J17" i="5" s="1"/>
  <c r="H15" i="5"/>
  <c r="I15" i="5" s="1"/>
  <c r="J15" i="5" s="1"/>
  <c r="K15" i="5" s="1"/>
  <c r="C14" i="5"/>
  <c r="C15" i="5" s="1"/>
  <c r="C16" i="5" s="1"/>
  <c r="L3" i="5"/>
  <c r="I11" i="5"/>
  <c r="I7" i="5"/>
  <c r="J7" i="5" s="1"/>
  <c r="H9" i="5"/>
  <c r="I9" i="5" s="1"/>
  <c r="I8" i="5"/>
  <c r="J8" i="5" s="1"/>
  <c r="L8" i="5" s="1"/>
  <c r="H5" i="5"/>
  <c r="I5" i="5" s="1"/>
  <c r="J5" i="5" s="1"/>
  <c r="I4" i="5"/>
  <c r="J4" i="5" s="1"/>
  <c r="C4" i="5"/>
  <c r="C5" i="5" s="1"/>
  <c r="I3" i="5"/>
  <c r="J3" i="5" s="1"/>
  <c r="H24" i="5" l="1"/>
  <c r="I24" i="5" s="1"/>
  <c r="K24" i="5" s="1"/>
  <c r="K17" i="5"/>
  <c r="L17" i="5"/>
  <c r="K20" i="5"/>
  <c r="K19" i="5"/>
  <c r="L19" i="5"/>
  <c r="L16" i="5"/>
  <c r="I13" i="5"/>
  <c r="L15" i="5"/>
  <c r="K21" i="5"/>
  <c r="L21" i="5"/>
  <c r="L14" i="5"/>
  <c r="K18" i="5"/>
  <c r="L18" i="5"/>
  <c r="K22" i="5"/>
  <c r="I23" i="5"/>
  <c r="L9" i="5"/>
  <c r="K9" i="5"/>
  <c r="K3" i="5"/>
  <c r="L5" i="5"/>
  <c r="K5" i="5"/>
  <c r="L4" i="5"/>
  <c r="K4" i="5"/>
  <c r="L7" i="5"/>
  <c r="K7" i="5"/>
  <c r="H10" i="5"/>
  <c r="I6" i="5"/>
  <c r="J6" i="5" s="1"/>
  <c r="K8" i="5"/>
  <c r="L24" i="5" l="1"/>
  <c r="J13" i="5"/>
  <c r="K13" i="5" s="1"/>
  <c r="M3" i="5"/>
  <c r="L6" i="5"/>
  <c r="K6" i="5"/>
  <c r="H12" i="5"/>
  <c r="I12" i="5" s="1"/>
  <c r="H11" i="5"/>
  <c r="I10" i="5"/>
  <c r="L13" i="5" l="1"/>
  <c r="K12" i="5"/>
  <c r="L12" i="5"/>
  <c r="L10" i="5"/>
  <c r="K10" i="5"/>
  <c r="K30" i="5" l="1"/>
  <c r="L30" i="5"/>
  <c r="K37" i="3" l="1"/>
  <c r="K36" i="3"/>
  <c r="D22" i="3"/>
  <c r="D8" i="3"/>
  <c r="D7" i="3"/>
  <c r="D6" i="3"/>
  <c r="D5" i="3"/>
  <c r="D4" i="3"/>
  <c r="D3" i="3"/>
  <c r="L23" i="4"/>
  <c r="L11" i="4"/>
  <c r="L10" i="4"/>
  <c r="L9" i="4"/>
  <c r="L8" i="4"/>
  <c r="L7" i="4"/>
  <c r="L6" i="4"/>
  <c r="R3" i="4"/>
  <c r="Q3" i="4"/>
  <c r="P3" i="4"/>
  <c r="O3" i="4"/>
  <c r="N3" i="4"/>
  <c r="M3" i="4"/>
  <c r="I15" i="4"/>
  <c r="K15" i="4" s="1"/>
  <c r="J12" i="4"/>
  <c r="D4" i="4"/>
  <c r="D6" i="4"/>
  <c r="I22" i="4"/>
  <c r="I21" i="4"/>
  <c r="K21" i="4" s="1"/>
  <c r="I20" i="4"/>
  <c r="K20" i="4" s="1"/>
  <c r="I19" i="4"/>
  <c r="K19" i="4" s="1"/>
  <c r="I16" i="4"/>
  <c r="K16" i="4" s="1"/>
  <c r="I14" i="4"/>
  <c r="K14" i="4" s="1"/>
  <c r="I13" i="4"/>
  <c r="K13" i="4" s="1"/>
  <c r="I11" i="4"/>
  <c r="J11" i="4" s="1"/>
  <c r="I10" i="4"/>
  <c r="J10" i="4" s="1"/>
  <c r="I9" i="4"/>
  <c r="J9" i="4" s="1"/>
  <c r="I8" i="4"/>
  <c r="J8" i="4" s="1"/>
  <c r="I7" i="4"/>
  <c r="J7" i="4" s="1"/>
  <c r="I6" i="4"/>
  <c r="K6" i="4" s="1"/>
  <c r="I5" i="4"/>
  <c r="K5" i="4" s="1"/>
  <c r="C5" i="4"/>
  <c r="I4" i="4"/>
  <c r="K4" i="4" s="1"/>
  <c r="I3" i="4"/>
  <c r="K3" i="4" s="1"/>
  <c r="T3" i="4" l="1"/>
  <c r="J3" i="4"/>
  <c r="L3" i="4" s="1"/>
  <c r="K9" i="4"/>
  <c r="K7" i="4"/>
  <c r="K11" i="4"/>
  <c r="K8" i="4"/>
  <c r="K10" i="4"/>
  <c r="J5" i="4"/>
  <c r="L5" i="4" s="1"/>
  <c r="J6" i="4"/>
  <c r="J4" i="4"/>
  <c r="L4" i="4" s="1"/>
  <c r="K39" i="3" l="1"/>
  <c r="K38" i="3"/>
  <c r="L35" i="3"/>
  <c r="K35" i="3"/>
  <c r="I35" i="3"/>
  <c r="L34" i="3"/>
  <c r="K34" i="3"/>
  <c r="I34" i="3"/>
  <c r="L33" i="3"/>
  <c r="K33" i="3"/>
  <c r="I33" i="3"/>
  <c r="L32" i="3"/>
  <c r="K32" i="3"/>
  <c r="I32" i="3"/>
  <c r="L31" i="3"/>
  <c r="K31" i="3"/>
  <c r="I31" i="3"/>
  <c r="I30" i="3"/>
  <c r="L30" i="3" s="1"/>
  <c r="G30" i="3"/>
  <c r="L29" i="3"/>
  <c r="K29" i="3"/>
  <c r="I29" i="3"/>
  <c r="L28" i="3"/>
  <c r="K28" i="3"/>
  <c r="I28" i="3"/>
  <c r="L27" i="3"/>
  <c r="K27" i="3"/>
  <c r="I27" i="3"/>
  <c r="I26" i="3"/>
  <c r="K26" i="3" s="1"/>
  <c r="L25" i="3"/>
  <c r="K25" i="3"/>
  <c r="I25" i="3"/>
  <c r="L24" i="3"/>
  <c r="K24" i="3"/>
  <c r="I24" i="3"/>
  <c r="L23" i="3"/>
  <c r="K23" i="3"/>
  <c r="J23" i="3"/>
  <c r="I23" i="3"/>
  <c r="D23" i="3"/>
  <c r="J22" i="3"/>
  <c r="K22" i="3" s="1"/>
  <c r="N3" i="3" s="1"/>
  <c r="I22" i="3"/>
  <c r="I21" i="3"/>
  <c r="L21" i="3" s="1"/>
  <c r="G21" i="3"/>
  <c r="L20" i="3"/>
  <c r="K20" i="3"/>
  <c r="J20" i="3"/>
  <c r="I20" i="3"/>
  <c r="L19" i="3"/>
  <c r="K19" i="3"/>
  <c r="J19" i="3"/>
  <c r="I19" i="3"/>
  <c r="J18" i="3"/>
  <c r="L18" i="3" s="1"/>
  <c r="I18" i="3"/>
  <c r="L17" i="3"/>
  <c r="J17" i="3"/>
  <c r="K17" i="3" s="1"/>
  <c r="I17" i="3"/>
  <c r="J16" i="3"/>
  <c r="L16" i="3" s="1"/>
  <c r="I16" i="3"/>
  <c r="J15" i="3"/>
  <c r="L15" i="3" s="1"/>
  <c r="I15" i="3"/>
  <c r="J14" i="3"/>
  <c r="K14" i="3" s="1"/>
  <c r="I14" i="3"/>
  <c r="J13" i="3"/>
  <c r="L13" i="3" s="1"/>
  <c r="I13" i="3"/>
  <c r="J12" i="3"/>
  <c r="L12" i="3" s="1"/>
  <c r="I12" i="3"/>
  <c r="L11" i="3"/>
  <c r="K11" i="3"/>
  <c r="J11" i="3"/>
  <c r="I11" i="3"/>
  <c r="L10" i="3"/>
  <c r="K10" i="3"/>
  <c r="J10" i="3"/>
  <c r="I10" i="3"/>
  <c r="J9" i="3"/>
  <c r="L9" i="3" s="1"/>
  <c r="I9" i="3"/>
  <c r="J8" i="3"/>
  <c r="K8" i="3" s="1"/>
  <c r="I8" i="3"/>
  <c r="C8" i="3"/>
  <c r="C10" i="3" s="1"/>
  <c r="C11" i="3" s="1"/>
  <c r="J7" i="3"/>
  <c r="L7" i="3" s="1"/>
  <c r="I7" i="3"/>
  <c r="C7" i="3"/>
  <c r="L6" i="3"/>
  <c r="K6" i="3"/>
  <c r="J6" i="3"/>
  <c r="I6" i="3"/>
  <c r="J5" i="3"/>
  <c r="L5" i="3" s="1"/>
  <c r="I5" i="3"/>
  <c r="C5" i="3"/>
  <c r="J4" i="3"/>
  <c r="L4" i="3" s="1"/>
  <c r="I4" i="3"/>
  <c r="C4" i="3"/>
  <c r="J3" i="3"/>
  <c r="L3" i="3" s="1"/>
  <c r="I3" i="3"/>
  <c r="K30" i="3" l="1"/>
  <c r="P3" i="3" s="1"/>
  <c r="L26" i="3"/>
  <c r="L22" i="3"/>
  <c r="Q3" i="3" s="1"/>
  <c r="L14" i="3"/>
  <c r="L8" i="3"/>
  <c r="K9" i="3"/>
  <c r="K3" i="3"/>
  <c r="K4" i="3"/>
  <c r="K12" i="3"/>
  <c r="K15" i="3"/>
  <c r="K18" i="3"/>
  <c r="J21" i="3"/>
  <c r="K7" i="3"/>
  <c r="K21" i="3"/>
  <c r="O3" i="3" s="1"/>
  <c r="K5" i="3"/>
  <c r="K13" i="3"/>
  <c r="K16" i="3"/>
  <c r="L41" i="3" l="1"/>
  <c r="M3" i="3"/>
</calcChain>
</file>

<file path=xl/sharedStrings.xml><?xml version="1.0" encoding="utf-8"?>
<sst xmlns="http://schemas.openxmlformats.org/spreadsheetml/2006/main" count="194" uniqueCount="124">
  <si>
    <t>Kích thước</t>
  </si>
  <si>
    <t>Tên cấu kiện</t>
  </si>
  <si>
    <t>Số hiệu</t>
  </si>
  <si>
    <t>Hình dạng &amp; kích thước</t>
  </si>
  <si>
    <t>Số cấu kiện</t>
  </si>
  <si>
    <t>Số thanh</t>
  </si>
  <si>
    <t>Tổng chiều dài (m)</t>
  </si>
  <si>
    <t>Tổng khối lượng (KG)</t>
  </si>
  <si>
    <t xml:space="preserve">Tổng khối lượng sơn </t>
  </si>
  <si>
    <t>Dài (mm)</t>
  </si>
  <si>
    <t xml:space="preserve">Rộng (mm) </t>
  </si>
  <si>
    <t>Cao (mm)</t>
  </si>
  <si>
    <t>Một cấu kiện</t>
  </si>
  <si>
    <t>Toàn bộ</t>
  </si>
  <si>
    <t xml:space="preserve">Tổng khối lượng bản mã </t>
  </si>
  <si>
    <t>Tổng khối lượng thép dầm</t>
  </si>
  <si>
    <t>Tổng khối lượng  thép L</t>
  </si>
  <si>
    <t>Tổng khối lượng  thép tấm</t>
  </si>
  <si>
    <t>KL sơn</t>
  </si>
  <si>
    <t xml:space="preserve">THANG THÉP </t>
  </si>
  <si>
    <t>C1</t>
  </si>
  <si>
    <t>C200x76x5,2x9</t>
  </si>
  <si>
    <t>C1A</t>
  </si>
  <si>
    <t>C1B</t>
  </si>
  <si>
    <t>C2</t>
  </si>
  <si>
    <t>D1</t>
  </si>
  <si>
    <t>C240x90x5,6x10</t>
  </si>
  <si>
    <t>D1A</t>
  </si>
  <si>
    <t>D1B</t>
  </si>
  <si>
    <t>D2</t>
  </si>
  <si>
    <t>D2A</t>
  </si>
  <si>
    <t>D3</t>
  </si>
  <si>
    <t>D3A</t>
  </si>
  <si>
    <t>D3B</t>
  </si>
  <si>
    <t>D3C</t>
  </si>
  <si>
    <t>D3D</t>
  </si>
  <si>
    <t>BT1</t>
  </si>
  <si>
    <t>CN2790x1450x5</t>
  </si>
  <si>
    <t>BT3</t>
  </si>
  <si>
    <t>CN2790x1300x5</t>
  </si>
  <si>
    <t>BT2</t>
  </si>
  <si>
    <t>CN355x1170x5</t>
  </si>
  <si>
    <t>L1</t>
  </si>
  <si>
    <t>L70x50x6</t>
  </si>
  <si>
    <t>L2</t>
  </si>
  <si>
    <t>L90x56x8</t>
  </si>
  <si>
    <t>2a</t>
  </si>
  <si>
    <t>CN220x74x6</t>
  </si>
  <si>
    <t>CN200x90x8</t>
  </si>
  <si>
    <t>CN137x90x6</t>
  </si>
  <si>
    <t>5a</t>
  </si>
  <si>
    <t>TG100x80x6</t>
  </si>
  <si>
    <t>CN360x312x16</t>
  </si>
  <si>
    <t>6a</t>
  </si>
  <si>
    <t>CN360x242x16</t>
  </si>
  <si>
    <t>CN160x160x8</t>
  </si>
  <si>
    <t>CN112x160x8</t>
  </si>
  <si>
    <t>CN172x220x8</t>
  </si>
  <si>
    <t>BL1</t>
  </si>
  <si>
    <t>Bulong đặt sẵn M18-5.6</t>
  </si>
  <si>
    <t>BL2</t>
  </si>
  <si>
    <t>Bulong liên kết M14-8.8</t>
  </si>
  <si>
    <t>BL3</t>
  </si>
  <si>
    <t>Bulong liên kết M18-8.8</t>
  </si>
  <si>
    <t>BL4</t>
  </si>
  <si>
    <t>Bulong khoan cắm M16-5.8</t>
  </si>
  <si>
    <t>KL sơn (m2)</t>
  </si>
  <si>
    <t>B1</t>
  </si>
  <si>
    <t>Dầm</t>
  </si>
  <si>
    <t>I200x100x5x6</t>
  </si>
  <si>
    <t>XG1</t>
  </si>
  <si>
    <t>H40x80x3</t>
  </si>
  <si>
    <t>XG2</t>
  </si>
  <si>
    <t>XG3</t>
  </si>
  <si>
    <t>XG4</t>
  </si>
  <si>
    <t>XG5</t>
  </si>
  <si>
    <t>TD1</t>
  </si>
  <si>
    <t>360x300x16</t>
  </si>
  <si>
    <t>160x160x10</t>
  </si>
  <si>
    <t>2.3</t>
  </si>
  <si>
    <t>BL khoan cắm D16-5,8</t>
  </si>
  <si>
    <t>1a</t>
  </si>
  <si>
    <t>310x190x16</t>
  </si>
  <si>
    <t>2.1</t>
  </si>
  <si>
    <t>B2</t>
  </si>
  <si>
    <t>BL m18-8.8</t>
  </si>
  <si>
    <t>188x48x8</t>
  </si>
  <si>
    <t xml:space="preserve"> D48.2x2,5</t>
  </si>
  <si>
    <t>125x160x10</t>
  </si>
  <si>
    <t>90x100x6</t>
  </si>
  <si>
    <t>188x90x8</t>
  </si>
  <si>
    <t>BL khoan cắm D18-5,8</t>
  </si>
  <si>
    <t>B3</t>
  </si>
  <si>
    <t>KL thép hộp (Kg)</t>
  </si>
  <si>
    <t>KL thép Hình (Kg)</t>
  </si>
  <si>
    <t>KL bản mã (Kg)</t>
  </si>
  <si>
    <t>Tăng đơ D48.2x2,5 (m)</t>
  </si>
  <si>
    <t>C120x52x4,8x7,8</t>
  </si>
  <si>
    <t>CN180x328x12</t>
  </si>
  <si>
    <t>TG40x104x6</t>
  </si>
  <si>
    <t>TG40x70x6</t>
  </si>
  <si>
    <t>BL D10, L=100</t>
  </si>
  <si>
    <t>Trụ</t>
  </si>
  <si>
    <t>D50 dày 2mm</t>
  </si>
  <si>
    <t>Tay vịn chèo</t>
  </si>
  <si>
    <t>hộp đứng</t>
  </si>
  <si>
    <t>H20x40x2</t>
  </si>
  <si>
    <t>H20x20x2</t>
  </si>
  <si>
    <t>hộp chéo</t>
  </si>
  <si>
    <t>H50x25x2</t>
  </si>
  <si>
    <t>BM1</t>
  </si>
  <si>
    <t>80x120x5</t>
  </si>
  <si>
    <t>BM2</t>
  </si>
  <si>
    <t>40x80x5</t>
  </si>
  <si>
    <t>Bulong</t>
  </si>
  <si>
    <t>D10, L=100</t>
  </si>
  <si>
    <t>Chụp chân</t>
  </si>
  <si>
    <t>50x90x15x1</t>
  </si>
  <si>
    <t>Tay vịn chỗ góc</t>
  </si>
  <si>
    <t>KL thép hộp tròn</t>
  </si>
  <si>
    <t>KL hộp vuông</t>
  </si>
  <si>
    <t>Thang bộ 01 LC02</t>
  </si>
  <si>
    <t>Thang bộ 02 thang thép LC1</t>
  </si>
  <si>
    <t>Tay vịn lan can chiếu 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</si>
</sst>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 &quot;chiếc&quot;"/>
  </numFmts>
  <fonts count="9" x14ac:knownFonts="1">
    <font>
      <sz val="8.25"/>
      <name val="Microsoft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.Vn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.25"/>
      <name val="Microsoft Sans Serif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protection locked="0"/>
    </xf>
    <xf numFmtId="0" fontId="4" fillId="0" borderId="0"/>
    <xf numFmtId="0" fontId="3" fillId="0" borderId="0"/>
    <xf numFmtId="0" fontId="2" fillId="0" borderId="0"/>
    <xf numFmtId="0" fontId="1" fillId="0" borderId="0"/>
    <xf numFmtId="0" fontId="7" fillId="0" borderId="0">
      <protection locked="0"/>
    </xf>
    <xf numFmtId="0" fontId="7" fillId="0" borderId="0">
      <protection locked="0"/>
    </xf>
    <xf numFmtId="0" fontId="8" fillId="0" borderId="0"/>
    <xf numFmtId="0" fontId="7" fillId="0" borderId="0">
      <protection locked="0"/>
    </xf>
  </cellStyleXfs>
  <cellXfs count="67">
    <xf numFmtId="0" fontId="0" fillId="0" borderId="0" xfId="0">
      <protection locked="0"/>
    </xf>
    <xf numFmtId="0" fontId="5" fillId="0" borderId="0" xfId="3" applyFont="1"/>
    <xf numFmtId="0" fontId="5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2" fontId="5" fillId="0" borderId="1" xfId="3" applyNumberFormat="1" applyFont="1" applyBorder="1" applyAlignment="1">
      <alignment horizontal="center" vertical="center" wrapText="1"/>
    </xf>
    <xf numFmtId="2" fontId="6" fillId="0" borderId="1" xfId="3" applyNumberFormat="1" applyFont="1" applyBorder="1"/>
    <xf numFmtId="0" fontId="6" fillId="0" borderId="1" xfId="3" applyFont="1" applyBorder="1"/>
    <xf numFmtId="2" fontId="5" fillId="0" borderId="0" xfId="3" applyNumberFormat="1" applyFont="1"/>
    <xf numFmtId="165" fontId="5" fillId="0" borderId="1" xfId="3" applyNumberFormat="1" applyFont="1" applyBorder="1" applyAlignment="1">
      <alignment horizontal="center" vertical="center" wrapText="1"/>
    </xf>
    <xf numFmtId="2" fontId="6" fillId="0" borderId="0" xfId="3" applyNumberFormat="1" applyFont="1"/>
    <xf numFmtId="0" fontId="6" fillId="0" borderId="0" xfId="3" applyFont="1"/>
    <xf numFmtId="0" fontId="5" fillId="2" borderId="1" xfId="3" applyFont="1" applyFill="1" applyBorder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4" xfId="4" applyFont="1" applyBorder="1" applyAlignment="1">
      <alignment wrapText="1"/>
    </xf>
    <xf numFmtId="0" fontId="5" fillId="0" borderId="4" xfId="4" applyFont="1" applyBorder="1"/>
    <xf numFmtId="0" fontId="5" fillId="0" borderId="0" xfId="4" applyFont="1"/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wrapText="1"/>
    </xf>
    <xf numFmtId="0" fontId="6" fillId="0" borderId="1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2" fontId="5" fillId="0" borderId="1" xfId="4" applyNumberFormat="1" applyFont="1" applyBorder="1" applyAlignment="1">
      <alignment horizontal="center" vertical="center" wrapText="1"/>
    </xf>
    <xf numFmtId="2" fontId="6" fillId="0" borderId="1" xfId="4" applyNumberFormat="1" applyFont="1" applyBorder="1"/>
    <xf numFmtId="0" fontId="6" fillId="0" borderId="1" xfId="4" applyFont="1" applyBorder="1"/>
    <xf numFmtId="2" fontId="5" fillId="0" borderId="0" xfId="4" applyNumberFormat="1" applyFont="1"/>
    <xf numFmtId="0" fontId="5" fillId="0" borderId="5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 textRotation="90"/>
    </xf>
    <xf numFmtId="0" fontId="5" fillId="0" borderId="1" xfId="4" applyFont="1" applyBorder="1" applyAlignment="1">
      <alignment vertical="center" textRotation="90"/>
    </xf>
    <xf numFmtId="165" fontId="5" fillId="0" borderId="1" xfId="4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textRotation="90"/>
    </xf>
    <xf numFmtId="0" fontId="5" fillId="0" borderId="1" xfId="0" applyFont="1" applyBorder="1" applyAlignment="1" applyProtection="1">
      <alignment vertical="center" textRotation="90"/>
    </xf>
    <xf numFmtId="165" fontId="5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textRotation="90" wrapText="1"/>
    </xf>
    <xf numFmtId="0" fontId="5" fillId="0" borderId="0" xfId="4" applyFont="1" applyBorder="1"/>
    <xf numFmtId="0" fontId="5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4" xfId="4" applyFont="1" applyBorder="1" applyAlignment="1">
      <alignment horizontal="center" vertical="center" wrapText="1"/>
    </xf>
    <xf numFmtId="2" fontId="6" fillId="0" borderId="0" xfId="4" applyNumberFormat="1" applyFont="1"/>
    <xf numFmtId="0" fontId="6" fillId="0" borderId="0" xfId="4" applyFont="1"/>
    <xf numFmtId="0" fontId="6" fillId="0" borderId="1" xfId="3" applyFont="1" applyBorder="1" applyAlignment="1">
      <alignment horizontal="center" wrapText="1"/>
    </xf>
    <xf numFmtId="0" fontId="6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textRotation="90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/>
    </xf>
    <xf numFmtId="0" fontId="5" fillId="0" borderId="4" xfId="0" applyFont="1" applyBorder="1" applyAlignment="1" applyProtection="1">
      <alignment horizontal="center" vertical="center" textRotation="90" wrapText="1"/>
    </xf>
    <xf numFmtId="0" fontId="5" fillId="0" borderId="2" xfId="0" applyFont="1" applyBorder="1" applyAlignment="1" applyProtection="1">
      <alignment horizontal="center" vertical="center" textRotation="90" wrapText="1"/>
    </xf>
    <xf numFmtId="0" fontId="5" fillId="0" borderId="1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wrapText="1"/>
    </xf>
    <xf numFmtId="0" fontId="5" fillId="0" borderId="4" xfId="0" applyFont="1" applyBorder="1" applyAlignment="1" applyProtection="1">
      <alignment horizontal="center" vertical="center" textRotation="90"/>
    </xf>
    <xf numFmtId="0" fontId="5" fillId="0" borderId="2" xfId="0" applyFont="1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4" xfId="4" applyFont="1" applyBorder="1" applyAlignment="1">
      <alignment horizontal="center" vertical="center" textRotation="90" wrapText="1"/>
    </xf>
    <xf numFmtId="0" fontId="5" fillId="0" borderId="2" xfId="4" applyFont="1" applyBorder="1" applyAlignment="1">
      <alignment horizontal="center" vertical="center" textRotation="90" wrapText="1"/>
    </xf>
  </cellXfs>
  <cellStyles count="9">
    <cellStyle name="Normal" xfId="0" builtinId="0"/>
    <cellStyle name="Normal 12 2" xfId="2"/>
    <cellStyle name="Normal 14 2 2" xfId="6"/>
    <cellStyle name="Normal 2" xfId="3"/>
    <cellStyle name="Normal 2 2" xfId="1"/>
    <cellStyle name="Normal 2 3" xfId="8"/>
    <cellStyle name="Normal 3" xfId="4"/>
    <cellStyle name="Normal 3 2" xfId="7"/>
    <cellStyle name="Normal 4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ong\e\thang\Daiichi\Denso\Quang(fertilizer-%20Ca%20mau)\Civils\ammonia\6823%20PS%2017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WORKS\6787\civil\final\option\6787CWFASE2CASE2_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ongnhi\d\01.Mr%20Tung\02.%20Du%20an%20thi%20cong\02.%20HH02%20-%20DUONG%20NOI\03.%20KL%20THANH%20TOAN\03.%20Phan%20khu%20II\01.%20KL%20thanh%20toan\05.%20Phan%20than%20K\2-Nha%20K\Tien%20che\2-Pan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Hoanganh\Tay%20Than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hnn\d\Baocao\Xnanm\DAUTHAU\DANG_TRIEN_KHAI\diendamcamau\ammonia%20storage\6823%20PS%2017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c1-gia\Design%20Data\!Calculate%20Tool\04.Calculate%20Prestress%20and%20Quotation%20(version%202.4)-4.Panasonic%20P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\xmt_data\sirrrrrrr%20cong%20viec\Cho%20Mo\TK%20BAN%20VE%20THI%20CONG\khoi%20luong%20duc%20san%20-%20tong\1-cho%20Mo%20-%20KL%20Co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7893;ng%20h&#7907;p%20th&#233;p\Vt%20th&#233;p\161219-Tong%20hop%20cot%20thep%20DV02%20(o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heet2"/>
      <sheetName val="Quantity"/>
      <sheetName val="6823 PS 1700"/>
      <sheetName val="PU_ITALY "/>
      <sheetName val="Module1"/>
      <sheetName val="Module2"/>
      <sheetName val="KP_LIST"/>
      <sheetName val="03 Detailed"/>
      <sheetName val="01 Bid Price summary"/>
      <sheetName val="Breadown"/>
      <sheetName val="Sheet3"/>
      <sheetName val="BG"/>
      <sheetName val="KH tai chinh khoa san"/>
      <sheetName val="Tai trong"/>
      <sheetName val="dongia (2)"/>
      <sheetName val="Names"/>
      <sheetName val="ct"/>
      <sheetName val="NOTE"/>
      <sheetName val="VL"/>
      <sheetName val="TN"/>
      <sheetName val="ND"/>
      <sheetName val="XL4Poppy"/>
      <sheetName val="kecot"/>
      <sheetName val="6823_PS_1700"/>
      <sheetName val="PU_ITALY_"/>
      <sheetName val="Canopy,SS5"/>
      <sheetName val="Vat tu"/>
      <sheetName val="Canopy,SS5 (2)"/>
      <sheetName val="Sheet1"/>
      <sheetName val="Rate"/>
      <sheetName val="RAB AR&amp;STR"/>
      <sheetName val="NhanCong"/>
      <sheetName val="QD957"/>
      <sheetName val="THCP Lap dat"/>
      <sheetName val="THCP xay dung"/>
      <sheetName val="Ts"/>
      <sheetName val="escon"/>
      <sheetName val="D&amp;W def."/>
      <sheetName val="Gioi thieu"/>
      <sheetName val="6823_PS_17001"/>
      <sheetName val="PU_ITALY_1"/>
      <sheetName val="Du Toan"/>
      <sheetName val="갑지"/>
      <sheetName val="6823_PS_17002"/>
      <sheetName val="PU_ITALY_2"/>
      <sheetName val="LKVL-CK-HT-GD1"/>
      <sheetName val="TONGKE-HT"/>
      <sheetName val="V-M(Bdinh)"/>
      <sheetName val="he so"/>
      <sheetName val="TT35"/>
      <sheetName val="heso"/>
      <sheetName val="D+W"/>
      <sheetName val="실행"/>
      <sheetName val="DG-TNHC-85"/>
      <sheetName val="MTP"/>
      <sheetName val="MTP1"/>
      <sheetName val="SL"/>
      <sheetName val="P"/>
      <sheetName val="STRUCTURE.Q'TY"/>
      <sheetName val="REMAIN Q'TY - SUB"/>
      <sheetName val="Nhan cong"/>
      <sheetName val="Thiet bi"/>
      <sheetName val="DM.ChiPhi"/>
      <sheetName val="May TC"/>
      <sheetName val="Phan tich"/>
      <sheetName val="Bang KL"/>
      <sheetName val="TH Kinh phi"/>
      <sheetName val="Data"/>
      <sheetName val="T K"/>
      <sheetName val="조명시설"/>
      <sheetName val="FitOutConfCentre"/>
      <sheetName val="노임단가"/>
      <sheetName val="B3A - TOWER A"/>
      <sheetName val="Chiet tinh dz35"/>
      <sheetName val="chitimc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hi tiết Goc -AB"/>
      <sheetName val="SILICATE"/>
      <sheetName val="B-B"/>
      <sheetName val="Chenh lech vat tu"/>
      <sheetName val="125x125"/>
      <sheetName val="F4-F7"/>
      <sheetName val="MAIN GATE HOUSE"/>
      <sheetName val="Main"/>
      <sheetName val="tifico"/>
      <sheetName val="UNIT PRICE"/>
      <sheetName val="SEX"/>
      <sheetName val="Ratios"/>
      <sheetName val="마감사양"/>
      <sheetName val="6MONTHS"/>
      <sheetName val="NVL"/>
      <sheetName val="Office Tower"/>
      <sheetName val="Electrical Breakdown"/>
      <sheetName val="GIAVLIEU"/>
      <sheetName val="Tien do TV"/>
      <sheetName val="Config"/>
      <sheetName val="CP Du phong"/>
      <sheetName val="Tong hop kinh phi"/>
      <sheetName val="THDT goi thau TB"/>
      <sheetName val="QD79"/>
      <sheetName val="Vat_tu"/>
      <sheetName val="Canopy,SS5_(2)"/>
      <sheetName val="RAB_AR&amp;STR"/>
      <sheetName val="THCP_Lap_dat"/>
      <sheetName val="THCP_xay_dung"/>
      <sheetName val="Giá Bê tông 2 bên"/>
      <sheetName val="Takeoff"/>
      <sheetName val="SAP"/>
      <sheetName val="DG duoi"/>
      <sheetName val="6PILE  (돌출)"/>
      <sheetName val="Analisa"/>
      <sheetName val="Gld"/>
      <sheetName val="Gxd"/>
      <sheetName val="TT"/>
      <sheetName val="주식"/>
      <sheetName val="LEGEND"/>
      <sheetName val="Đơn Giá "/>
      <sheetName val="1.R18 BF"/>
      <sheetName val="A"/>
      <sheetName val="G"/>
      <sheetName val="F-B"/>
      <sheetName val="H-J"/>
      <sheetName val="6.External works-R18"/>
      <sheetName val="PRI-LS"/>
      <sheetName val="NKC6"/>
      <sheetName val="Key"/>
      <sheetName val="KQKD-01"/>
      <sheetName val="KQKD-03"/>
      <sheetName val="PNT-QUOT-#3"/>
      <sheetName val="COAT&amp;WRAP-QIOT-#3"/>
      <sheetName val="Phan tich tong hop"/>
      <sheetName val="Sàn T1"/>
      <sheetName val="Lỗ thông gió"/>
      <sheetName val="XD4Poppy"/>
      <sheetName val="cot_xa"/>
      <sheetName val="MTO REV.2(ARMOR)"/>
      <sheetName val="Master"/>
      <sheetName val="SUM-AIR-Submit"/>
      <sheetName val="Earthwork"/>
      <sheetName val="Sheet4"/>
      <sheetName val="proj"/>
      <sheetName val="BTT (CAT COC)"/>
      <sheetName val="??-BLDG"/>
      <sheetName val="KESSAN"/>
      <sheetName val="Cash Flow"/>
      <sheetName val="Yield"/>
      <sheetName val="실행철강하도"/>
      <sheetName val="DM"/>
      <sheetName val="Div26 - Elect"/>
      <sheetName val="Tho lai may"/>
      <sheetName val="Don gia LD"/>
      <sheetName val="Du toan XD"/>
      <sheetName val="Don gia XD"/>
      <sheetName val="6823_PS_17003"/>
      <sheetName val="PU_ITALY_3"/>
      <sheetName val="Vat_tu1"/>
      <sheetName val="Canopy,SS5_(2)1"/>
      <sheetName val="RAB_AR&amp;STR1"/>
      <sheetName val="THCP_Lap_dat1"/>
      <sheetName val="THCP_xay_dung1"/>
      <sheetName val="D&amp;W_def_"/>
      <sheetName val="Gioi_thieu"/>
      <sheetName val="Du_Toan"/>
      <sheetName val="he_so"/>
      <sheetName val="STRUCTURE_Q'TY"/>
      <sheetName val="REMAIN_Q'TY_-_SUB"/>
      <sheetName val="KH_tai_chinh_khoa_san"/>
      <sheetName val="Nhan_cong"/>
      <sheetName val="Thiet_bi"/>
      <sheetName val="DM_ChiPhi"/>
      <sheetName val="May_TC"/>
      <sheetName val="Phan_tich"/>
      <sheetName val="Bang_KL"/>
      <sheetName val="TH_Kinh_phi"/>
      <sheetName val="T_K"/>
      <sheetName val="B3A_-_TOWER_A"/>
      <sheetName val="MAIN_GATE_HOUSE"/>
      <sheetName val="6PILE__(돌출)"/>
      <sheetName val="Giá_Bê_tông_2_bên"/>
      <sheetName val="Phan_tich_tong_hop"/>
      <sheetName val="Chiet_tinh_dz35"/>
      <sheetName val="Office_Tower"/>
      <sheetName val="DG_duoi"/>
      <sheetName val="TONG_HOP_VL-NC"/>
      <sheetName val="TONGKE3p_"/>
      <sheetName val="TH_VL,_NC,_DDHT_Thanhphuoc"/>
      <sheetName val="DON_GIA"/>
      <sheetName val="CHITIET_VL-NC"/>
      <sheetName val="Chenh_lech_vat_tu"/>
      <sheetName val="dongia_(2)"/>
      <sheetName val="THPDMoi__(2)"/>
      <sheetName val="t-h_HA_THE"/>
      <sheetName val="CHITIET_VL-NC-TT_-1p"/>
      <sheetName val="TONG_HOP_VL-NC_TT"/>
      <sheetName val="TH_XL"/>
      <sheetName val="CHITIET_VL-NC-TT-3p"/>
      <sheetName val="KPVC-BD_"/>
      <sheetName val="Chi_tiết_Goc_-AB"/>
      <sheetName val="UNIT_PRICE"/>
      <sheetName val="DTCT"/>
      <sheetName val="ThongTinBanDau"/>
      <sheetName val="Gia. vat tu"/>
      <sheetName val="見積書"/>
      <sheetName val="Gia"/>
      <sheetName val="TinhGiaNC"/>
      <sheetName val="VCBo"/>
      <sheetName val="DMCP"/>
      <sheetName val="TH Vat tu"/>
      <sheetName val="BocXep"/>
      <sheetName val="TinhGiaMTC"/>
      <sheetName val="TH MTC"/>
      <sheetName val="TH N.Cong"/>
      <sheetName val="VCThuy"/>
      <sheetName val="__-BLDG"/>
      <sheetName val="Tra_bang"/>
      <sheetName val="PTDG"/>
      <sheetName val="BID"/>
      <sheetName val="TOSHIBA-Structure"/>
      <sheetName val="Tong hop"/>
      <sheetName val="Tennancy"/>
      <sheetName val="유림골조"/>
      <sheetName val="총괄"/>
      <sheetName val="갑,을"/>
      <sheetName val="표지"/>
      <sheetName val="개요"/>
      <sheetName val="사통"/>
      <sheetName val="단가검토"/>
      <sheetName val="설치중량 "/>
      <sheetName val="철거중량"/>
      <sheetName val="수문일위 "/>
      <sheetName val="자재단가"/>
      <sheetName val="Summary"/>
      <sheetName val="DG3285"/>
      <sheetName val="PTVT (MAU)"/>
      <sheetName val="FAB별"/>
      <sheetName val="4-Lane bridge"/>
      <sheetName val="Tongke"/>
      <sheetName val="아파트 "/>
      <sheetName val="원가계산서"/>
      <sheetName val="취합분(터널)"/>
      <sheetName val="취합분(도로)"/>
      <sheetName val="k치단가"/>
      <sheetName val="일위집계"/>
      <sheetName val="노무집계(할증제외)"/>
      <sheetName val="노무집계(할증15%)"/>
      <sheetName val="노무집계(할증40%)"/>
      <sheetName val="노무단가(할증제외)"/>
      <sheetName val="노무단가(할증15%)"/>
      <sheetName val="노무단가(할증40%)"/>
      <sheetName val="일위대가"/>
      <sheetName val="일위산출(1)"/>
      <sheetName val="일위산출(2)"/>
      <sheetName val="일위산출(3)"/>
      <sheetName val="침하계"/>
      <sheetName val="공통부대비"/>
      <sheetName val="집계표"/>
      <sheetName val="토공"/>
      <sheetName val="Eng"/>
      <sheetName val="M 67"/>
      <sheetName val="264"/>
      <sheetName val="Column"/>
      <sheetName val="Schedule S-Curve Revision#3"/>
      <sheetName val="HD-XUAT"/>
      <sheetName val="내역"/>
      <sheetName val="KET CAU CT5"/>
      <sheetName val="ERECIN"/>
      <sheetName val="기안"/>
      <sheetName val="Doors(C)"/>
      <sheetName val="Notes"/>
      <sheetName val="사리부설"/>
      <sheetName val="참조"/>
      <sheetName val="단가"/>
      <sheetName val="도로구조공사비"/>
      <sheetName val="도로토공공사비"/>
      <sheetName val="여수토공사비"/>
      <sheetName val="설치중량_"/>
      <sheetName val="수문일위_"/>
      <sheetName val="PTVT_(MAU)"/>
      <sheetName val="BTT_(CAT_COC)"/>
      <sheetName val="아파트_"/>
      <sheetName val="4-Lane_bridge"/>
      <sheetName val="unitmass"/>
      <sheetName val="SITE-E"/>
      <sheetName val="Input"/>
      <sheetName val="Bia"/>
      <sheetName val="BXLDL"/>
      <sheetName val="Tien_do_TV"/>
      <sheetName val="CP_Du_phong"/>
      <sheetName val="Tong_hop_kinh_phi"/>
      <sheetName val="THDT_goi_thau_TB"/>
      <sheetName val="BK04"/>
      <sheetName val="Chi ti?t Goc -AB"/>
      <sheetName val="Z"/>
      <sheetName val="入力作成表"/>
      <sheetName val="BQ"/>
      <sheetName val="PT ksat"/>
      <sheetName val="LUONG KS"/>
      <sheetName val="May"/>
      <sheetName val="THDT"/>
      <sheetName val="VAT LIEU"/>
      <sheetName val="Hệ số"/>
      <sheetName val="Động cơ"/>
      <sheetName val="Currency Rate"/>
      <sheetName val="EXTERNAL"/>
      <sheetName val="Don gia (khong in)"/>
      <sheetName val="List"/>
      <sheetName val="149-2"/>
      <sheetName val="khung ten TD"/>
      <sheetName val="THEP TAM"/>
      <sheetName val="THEP HÌNH"/>
      <sheetName val="THEP HINH"/>
      <sheetName val="XA GO"/>
      <sheetName val="BANG TRA"/>
      <sheetName val="TLg CN&amp;Laixe"/>
      <sheetName val="TLg CN&amp;Laixe (2)"/>
      <sheetName val="TLg Laitau"/>
      <sheetName val="TLg Laitau (2)"/>
      <sheetName val="Đơn_Giá_"/>
      <sheetName val="1_R18_BF"/>
      <sheetName val="6_External_works-R18"/>
      <sheetName val="Div26_-_Elect"/>
      <sheetName val="MTO_REV_2(ARMOR)"/>
      <sheetName val="Tho_lai_may"/>
      <sheetName val="Don_gia_LD"/>
      <sheetName val="Du_toan_XD"/>
      <sheetName val="Don_gia_XD"/>
      <sheetName val="Cash_Flow"/>
      <sheetName val="Gia__vat_tu"/>
      <sheetName val="Sàn_T1"/>
      <sheetName val="Lỗ_thông_gió"/>
      <sheetName val="TH1"/>
      <sheetName val="데이타"/>
      <sheetName val="식재인부"/>
      <sheetName val="GVT"/>
      <sheetName val="Chiettinh dz0,4"/>
      <sheetName val="ranh hong"/>
      <sheetName val="luong"/>
      <sheetName val="GiaVL"/>
      <sheetName val="Elec LG"/>
      <sheetName val="Bill 2.1_BOQ ĐIỆN"/>
      <sheetName val="Chi ti_t Goc -AB"/>
      <sheetName val="BOQ_CAU CAN"/>
      <sheetName val="DGPS"/>
      <sheetName val="CPC"/>
      <sheetName val="Tính toàn đào đất"/>
      <sheetName val="Khối lượng cốt thép"/>
      <sheetName val="Chi tiết chi phí chung"/>
      <sheetName val="CP. SD Điện"/>
      <sheetName val="BM"/>
      <sheetName val="TOEC"/>
      <sheetName val="目次"/>
      <sheetName val="REF"/>
      <sheetName val="1.Quotation(見積決裁書） "/>
      <sheetName val="2.Operation(実施計画書）"/>
      <sheetName val="3.Summary of Cost "/>
      <sheetName val="4.Ｓｐｅｃｉａｌ Material"/>
      <sheetName val="6.Ｃｏｍｍｏｎ Material"/>
      <sheetName val="M&amp;E"/>
      <sheetName val="9.Indirect_budget"/>
      <sheetName val="TOP "/>
      <sheetName val="Detail E"/>
      <sheetName val="XXXX"/>
      <sheetName val="1.Requisition(E)"/>
      <sheetName val="Cash2"/>
      <sheetName val="電気設備表"/>
      <sheetName val="A1.8 NhIII (1050k)"/>
      <sheetName val="Nhan cong nhom I"/>
      <sheetName val="Luong TT05"/>
      <sheetName val="10_VC đ. ngắn"/>
      <sheetName val="kinh."/>
      <sheetName val="Profile"/>
      <sheetName val="Scorp of work (2)"/>
      <sheetName val="TH2"/>
      <sheetName val="SUM (2)"/>
      <sheetName val="CPC (2)"/>
      <sheetName val="A1.ELC ok "/>
      <sheetName val=" A2.ELV ok"/>
      <sheetName val="A3.VAC ok "/>
      <sheetName val="A4.PLB ok"/>
      <sheetName val="A5.FPS ok"/>
      <sheetName val=" B1.ELC  ok"/>
      <sheetName val="B2.ELV ok"/>
      <sheetName val="B3.VAC ok"/>
      <sheetName val="B4.PLB "/>
      <sheetName val="B5.FPS ok"/>
      <sheetName val="C. SOFTWARE"/>
      <sheetName val="D. OTHER"/>
      <sheetName val="A1. ELC PANEL"/>
      <sheetName val="Haophi"/>
      <sheetName val="NC"/>
      <sheetName val="TTDA"/>
      <sheetName val="General"/>
      <sheetName val="Material"/>
      <sheetName val="Sum material"/>
      <sheetName val="Detail"/>
      <sheetName val="INFO"/>
      <sheetName val="list VL"/>
      <sheetName val="Trình mẫu VL"/>
      <sheetName val="Nhap VL"/>
      <sheetName val="LIST VLĐV"/>
      <sheetName val="BB.VLDV"/>
      <sheetName val="BB.VLDV (multi)"/>
      <sheetName val="nghiệm thu hoàn thành"/>
      <sheetName val="Báo cáo hiện trường"/>
      <sheetName val="Kế hoạch nghiệm thu"/>
      <sheetName val="Quy trình"/>
      <sheetName val="List vữa"/>
      <sheetName val="Report"/>
      <sheetName val="List NT"/>
      <sheetName val="BBNT"/>
      <sheetName val="BBNT thô"/>
      <sheetName val="GAEYO"/>
      <sheetName val="PCCC"/>
      <sheetName val="NVN Hotel"/>
      <sheetName val="수정시산표"/>
      <sheetName val="Ceiling Height- Schedule"/>
      <sheetName val="04-BETONG"/>
      <sheetName val="COC-LAP DAT"/>
      <sheetName val="05-COPPHA"/>
      <sheetName val="02-Lap dat"/>
      <sheetName val="Ngân sách"/>
      <sheetName val="09-Hoan thien nen"/>
      <sheetName val="LaborPY"/>
      <sheetName val="LaborKH"/>
      <sheetName val="Equip "/>
      <sheetName val="A1.CN"/>
      <sheetName val="DLdauvao"/>
      <sheetName val="CaMay"/>
      <sheetName val="MTC"/>
      <sheetName val="금융"/>
      <sheetName val=""/>
      <sheetName val="gVL"/>
      <sheetName val="Phân tích"/>
      <sheetName val="차액보증"/>
      <sheetName val="경비2내역"/>
      <sheetName val="Cp&gt;10-Ln&lt;10"/>
      <sheetName val="Ln&lt;20"/>
      <sheetName val="EIRR&gt;1&lt;1"/>
      <sheetName val="EIRR&gt; 2"/>
      <sheetName val="EIRR&lt;2"/>
      <sheetName val="CANDOI"/>
      <sheetName val="Nhap VT oto"/>
      <sheetName val="0. Bìa"/>
      <sheetName val="1. THONG TIN TT"/>
      <sheetName val="DNTT"/>
      <sheetName val="Tiên Lượng"/>
      <sheetName val="THGT TT PL01&amp;02"/>
      <sheetName val="1. THGT-TT"/>
      <sheetName val="1.1 THGT MEP"/>
      <sheetName val="1.2 THGT PCCC"/>
      <sheetName val="1.3 THGT PL"/>
      <sheetName val="2. BBNT KLHT"/>
      <sheetName val="4.2 THKL PL02"/>
      <sheetName val="5.2 DGCT PL02"/>
      <sheetName val="3. DGCT MEP + PCCC "/>
      <sheetName val="3.1 DGCT PL"/>
      <sheetName val="DBỐC ACMV"/>
      <sheetName val="DB CABLE"/>
      <sheetName val="DB ONG CC &amp; CS"/>
      <sheetName val="DB CABLE FA + SP"/>
      <sheetName val="DB ONG SP ELC"/>
      <sheetName val="DB CTN"/>
      <sheetName val="ma-pt"/>
      <sheetName val="BAG-2"/>
      <sheetName val="6823_PS_17004"/>
      <sheetName val="PU_ITALY_4"/>
      <sheetName val="Vat_tu2"/>
      <sheetName val="Canopy,SS5_(2)2"/>
      <sheetName val="RAB_AR&amp;STR2"/>
      <sheetName val="THCP_Lap_dat2"/>
      <sheetName val="THCP_xay_dung2"/>
      <sheetName val="D&amp;W_def_1"/>
      <sheetName val="Gioi_thieu1"/>
      <sheetName val="Du_Toan1"/>
      <sheetName val="he_so1"/>
      <sheetName val="Chiet_tinh_dz351"/>
      <sheetName val="KH_tai_chinh_khoa_san1"/>
      <sheetName val="Nhan_cong1"/>
      <sheetName val="Thiet_bi1"/>
      <sheetName val="DM_ChiPhi1"/>
      <sheetName val="May_TC1"/>
      <sheetName val="Phan_tich1"/>
      <sheetName val="Bang_KL1"/>
      <sheetName val="TH_Kinh_phi1"/>
      <sheetName val="STRUCTURE_Q'TY1"/>
      <sheetName val="REMAIN_Q'TY_-_SUB1"/>
      <sheetName val="T_K1"/>
      <sheetName val="B3A_-_TOWER_A1"/>
      <sheetName val="MAIN_GATE_HOUSE1"/>
      <sheetName val="Giá_Bê_tông_2_bên1"/>
      <sheetName val="Chenh_lech_vat_tu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Chi_tiết_Goc_-AB1"/>
      <sheetName val="DG_duoi1"/>
      <sheetName val="6PILE__(돌출)1"/>
      <sheetName val="Office_Tower1"/>
      <sheetName val="UNIT_PRICE1"/>
      <sheetName val="Tien_do_TV1"/>
      <sheetName val="CP_Du_phong1"/>
      <sheetName val="Tong_hop_kinh_phi1"/>
      <sheetName val="THDT_goi_thau_TB1"/>
      <sheetName val="Đơn_Giá_1"/>
      <sheetName val="1_R18_BF1"/>
      <sheetName val="6_External_works-R181"/>
      <sheetName val="Phan_tich_tong_hop1"/>
      <sheetName val="Sàn_T11"/>
      <sheetName val="Lỗ_thông_gió1"/>
      <sheetName val="MTO_REV_2(ARMOR)1"/>
      <sheetName val="BTT_(CAT_COC)1"/>
      <sheetName val="Electrical_Breakdown"/>
      <sheetName val="Cash_Flow1"/>
      <sheetName val="TH_Vat_tu"/>
      <sheetName val="TH_MTC"/>
      <sheetName val="TH_N_Cong"/>
      <sheetName val="Don_gia_(khong_in)"/>
      <sheetName val="Div26_-_Elect1"/>
      <sheetName val="Tho_lai_may1"/>
      <sheetName val="Don_gia_LD1"/>
      <sheetName val="Du_toan_XD1"/>
      <sheetName val="Don_gia_XD1"/>
      <sheetName val="Gia__vat_tu1"/>
      <sheetName val="TLg_CN&amp;Laixe"/>
      <sheetName val="TLg_CN&amp;Laixe_(2)"/>
      <sheetName val="TLg_Laitau"/>
      <sheetName val="TLg_Laitau_(2)"/>
      <sheetName val="Tong_hop"/>
      <sheetName val="설치중량_1"/>
      <sheetName val="수문일위_1"/>
      <sheetName val="PTVT_(MAU)1"/>
      <sheetName val="4-Lane_bridge1"/>
      <sheetName val="아파트_1"/>
      <sheetName val="M_67"/>
      <sheetName val="Schedule_S-Curve_Revision#3"/>
      <sheetName val="KET_CAU_CT5"/>
      <sheetName val="Chi_ti?t_Goc_-AB"/>
      <sheetName val="khung_ten_TD"/>
      <sheetName val="Chiettinh_dz0,4"/>
      <sheetName val="Pasir Panjang 100J"/>
      <sheetName val="MB-D2"/>
      <sheetName val="MB-D3"/>
      <sheetName val="MB-D8"/>
      <sheetName val="MB-D9"/>
      <sheetName val="MB-D4"/>
      <sheetName val="MB-D12"/>
      <sheetName val="MB-D7"/>
      <sheetName val="MB-D6"/>
      <sheetName val="BookJHFGJGXBGCCNCVCCVVCVCC2"/>
      <sheetName val="_REF"/>
      <sheetName val="dg-VTu"/>
      <sheetName val="MeKong - Penetration"/>
      <sheetName val="Dist. Perform - Ctns.sales in "/>
      <sheetName val="Dist. Perform - Value.sales in"/>
      <sheetName val="BẢNG ÁP GIÁ (in)"/>
      <sheetName val="NT (KL) IN"/>
      <sheetName val="DOM D2"/>
      <sheetName val="nhà ăn"/>
      <sheetName val="Công nhật"/>
      <sheetName val="btkt cột"/>
      <sheetName val="THÉP"/>
      <sheetName val="Dist. Perform - Value.sales Out"/>
      <sheetName val="Head Count"/>
      <sheetName val="Sales Result For Month"/>
      <sheetName val="DN"/>
      <sheetName val="VP"/>
      <sheetName val="KD"/>
      <sheetName val="DD"/>
      <sheetName val="PX"/>
      <sheetName val="GR"/>
      <sheetName val="00000000"/>
      <sheetName val="DS CHU Phuc"/>
      <sheetName val="DS THI AT"/>
      <sheetName val="Bien Ban"/>
      <sheetName val="BC Ton Kho New"/>
      <sheetName val="BC Cua GSBH New"/>
      <sheetName val="10000000"/>
      <sheetName val="PTTL"/>
      <sheetName val="Gia_GC_Satthep"/>
      <sheetName val="ESTI."/>
      <sheetName val="DI-ESTI"/>
      <sheetName val="DS CHU Ph_x0001__x0000_"/>
      <sheetName val="材労機単価"/>
      <sheetName val="LME"/>
      <sheetName val="CT Thang Mo"/>
      <sheetName val="CT  PL"/>
      <sheetName val="DTKLg"/>
      <sheetName val="PTVTu"/>
      <sheetName val="THKP-Full"/>
      <sheetName val="KLg"/>
      <sheetName val="khongin"/>
      <sheetName val="Dgia vat tu"/>
      <sheetName val="Don gia_III"/>
      <sheetName val="Chuso"/>
      <sheetName val="Bhyt t1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S CHU Ph_x0001_?"/>
      <sheetName val="vªÄ"/>
      <sheetName val="ZC³"/>
      <sheetName val="Øü"/>
      <sheetName val="PL_VÆQ"/>
      <sheetName val="PL_DUO_2Q"/>
      <sheetName val="Leave Statistic Report"/>
      <sheetName val="Database"/>
      <sheetName val="—˜‰vˆ•ªˆÄ"/>
      <sheetName val="ŒˆŽZC³"/>
      <sheetName val="ŽØ“ü"/>
      <sheetName val="PL_VŽ–‹ÆQŒˆ"/>
      <sheetName val="PL_DUO_2QŒˆ"/>
      <sheetName val="Leave_Statistic_Report"/>
      <sheetName val="bieu_solieu"/>
      <sheetName val="DS CHU Ph_x0001__"/>
      <sheetName val="Tke"/>
      <sheetName val="DS CHU Ph_x005f_x0001__x005f_x0000_"/>
      <sheetName val="DS CHU Ph_x005f_x0001_?"/>
      <sheetName val="DS CHU Ph_x005f_x0001_"/>
      <sheetName val="DS CHU Ph_x005f_x0001__"/>
      <sheetName val="Vat tu XD"/>
      <sheetName val="DS CHU Ph_x005f_x005f_x005f_x0001__x005f_x005f_x0"/>
      <sheetName val="DS CHU Ph_x005f_x005f_x005f_x0001__"/>
      <sheetName val="DS CHU Ph_x005f_x005f_x005f_x0001_"/>
      <sheetName val="TSCK"/>
      <sheetName val="DMCV"/>
      <sheetName val="TỔNG HỢP KHỐI LƯỢNG"/>
      <sheetName val="NƯƠC CẤP TRỤC + TAY NHÁNH"/>
      <sheetName val="CTEMCOST"/>
      <sheetName val="SORT"/>
      <sheetName val="BANRA"/>
      <sheetName val="KL san lap"/>
      <sheetName val="Temp&amp;Site"/>
      <sheetName val="Budget Code"/>
      <sheetName val="Code"/>
      <sheetName val="係数"/>
      <sheetName val="Luong A3"/>
      <sheetName val="Luong TT01"/>
      <sheetName val="DG_TN TB LE (2)"/>
      <sheetName val="E"/>
      <sheetName val="Breadown-Nop"/>
      <sheetName val="MHMay-13"/>
      <sheetName val="装置"/>
      <sheetName val="hrs &amp; prg"/>
      <sheetName val="CTDZTA(5)"/>
      <sheetName val="THONG SO"/>
      <sheetName val="Đơn giá chi tiết TN 39"/>
      <sheetName val="KLHT"/>
      <sheetName val="HRG BHN"/>
      <sheetName val="TABLE-A"/>
      <sheetName val="CFA (ME)"/>
      <sheetName val="PT_ksat"/>
      <sheetName val="LUONG_KS"/>
      <sheetName val="VAT_LIEU"/>
      <sheetName val="ranh_hong"/>
      <sheetName val="Elec_LG"/>
      <sheetName val="THEP_TAM"/>
      <sheetName val="THEP_HÌNH"/>
      <sheetName val="THEP_HINH"/>
      <sheetName val="XA_GO"/>
      <sheetName val="BANG_TRA"/>
      <sheetName val="Phân_tích"/>
      <sheetName val="Bill_2_1_BOQ_ĐIỆN"/>
      <sheetName val="Chi_ti_t_Goc_-AB"/>
      <sheetName val="BOQ_CAU_CAN"/>
      <sheetName val="Tính_toàn_đào_đất"/>
      <sheetName val="Khối_lượng_cốt_thép"/>
      <sheetName val="Chi_tiết_chi_phí_chung"/>
      <sheetName val="CP__SD_Điện"/>
      <sheetName val="NVN_Hotel"/>
      <sheetName val="Ceiling_Height-_Schedule"/>
      <sheetName val="COC-LAP_DAT"/>
      <sheetName val="02-Lap_dat"/>
      <sheetName val="Ngân_sách"/>
      <sheetName val="09-Hoan_thien_nen"/>
      <sheetName val="list_VL"/>
      <sheetName val="Trình_mẫu_VL"/>
      <sheetName val="Nhap_VL"/>
      <sheetName val="LIST_VLĐV"/>
      <sheetName val="BB_VLDV"/>
      <sheetName val="BB_VLDV_(multi)"/>
      <sheetName val="nghiệm_thu_hoàn_thành"/>
      <sheetName val="Báo_cáo_hiện_trường"/>
      <sheetName val="Kế_hoạch_nghiệm_thu"/>
      <sheetName val="Quy_trình"/>
      <sheetName val="List_vữa"/>
      <sheetName val="List_NT"/>
      <sheetName val="BBNT_thô"/>
      <sheetName val="TH thiet bi"/>
      <sheetName val="TH may TC"/>
      <sheetName val="Bang phan tich"/>
      <sheetName val="DM Chi phi"/>
      <sheetName val="luong "/>
      <sheetName val="Bill rekap"/>
      <sheetName val="GOC-KO IN"/>
      <sheetName val="VTLD"/>
      <sheetName val="Cost Report Sum"/>
      <sheetName val="QLDA"/>
      <sheetName val="Thong tin"/>
      <sheetName val="Danh muc NT cong viec"/>
      <sheetName val="Danh muc NT Giai doan"/>
      <sheetName val="Danh muc NT Vat lieu"/>
      <sheetName val="ND Nhat ky"/>
      <sheetName val="NT cong viec"/>
      <sheetName val="Sheet1 (2)"/>
      <sheetName val="Moäul'1"/>
      <sheetName val="Solieutinh"/>
      <sheetName val="Equipment"/>
      <sheetName val="DT_THAU"/>
      <sheetName val="DGVL"/>
      <sheetName val="NC+MTC"/>
      <sheetName val="영동(D)"/>
      <sheetName val="0"/>
      <sheetName val="Dầm 1"/>
      <sheetName val="Cọc nhồi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/>
      <sheetData sheetId="47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 refreshError="1"/>
      <sheetData sheetId="203"/>
      <sheetData sheetId="204"/>
      <sheetData sheetId="205"/>
      <sheetData sheetId="206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  <sheetData sheetId="355"/>
      <sheetData sheetId="356"/>
      <sheetData sheetId="357" refreshError="1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 refreshError="1"/>
      <sheetData sheetId="373" refreshError="1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Prices"/>
      <sheetName val="Module1"/>
      <sheetName val="Module2"/>
      <sheetName val="XL4Poppy"/>
      <sheetName val="6787CWFASE2CASE2_00"/>
      <sheetName val="THDZ0,4"/>
      <sheetName val="TH DZ35"/>
      <sheetName val="THTram"/>
      <sheetName val="SILICATE"/>
      <sheetName val="조명시설"/>
      <sheetName val="Sheet1"/>
      <sheetName val="ptnc"/>
      <sheetName val="ptvl"/>
      <sheetName val="ptm"/>
      <sheetName val="Input"/>
      <sheetName val="RAB AR&amp;STR"/>
      <sheetName val="Earthwork"/>
      <sheetName val="DANHPHAP"/>
      <sheetName val="chi tiet TBA"/>
      <sheetName val="chi tiet C"/>
      <sheetName val="DG"/>
      <sheetName val="공통가설"/>
      <sheetName val="물량표S"/>
      <sheetName val="Tro giup"/>
      <sheetName val="VL,NC,MTC"/>
      <sheetName val="#REF"/>
      <sheetName val="DATA"/>
      <sheetName val="Customize Your Purchase Order"/>
      <sheetName val="Don gia"/>
      <sheetName val="Don gia chi tiet"/>
      <sheetName val="DC"/>
      <sheetName val="NL"/>
      <sheetName val="DON GIA TRAM (3)"/>
      <sheetName val="dongia"/>
      <sheetName val="DON GIA CAN THO"/>
      <sheetName val="PU_ITALY_"/>
      <sheetName val="Tro_giup"/>
      <sheetName val="RAB_AR&amp;STR"/>
      <sheetName val="chi_tiet_TBA"/>
      <sheetName val="chi_tiet_C"/>
      <sheetName val="TH_DZ35"/>
      <sheetName val="Customize_Your_Purchase_Order"/>
      <sheetName val="BG"/>
      <sheetName val="FitOutConfCentre"/>
      <sheetName val="내역서"/>
      <sheetName val="KLHT"/>
      <sheetName val="CHITIET VL-NC-TT -1p"/>
      <sheetName val="CHITIET VL-NC-TT-3p"/>
      <sheetName val="TONG HOP VL-NC TT"/>
      <sheetName val="TDTKP1"/>
      <sheetName val="KPVC-BD "/>
      <sheetName val="Shdet1"/>
      <sheetName val="TONGKE-HT"/>
      <sheetName val="7606 DZ"/>
      <sheetName val="Control"/>
      <sheetName val="THVATTU"/>
      <sheetName val="402"/>
      <sheetName val="So doi chieu LC"/>
      <sheetName val="gvl"/>
      <sheetName val="phuluc1"/>
      <sheetName val="S-curve "/>
      <sheetName val="DGTH"/>
      <sheetName val="HĐ ngoài"/>
      <sheetName val="XT_Buoc 3"/>
      <sheetName val="dongia (2)"/>
      <sheetName val="dnc4"/>
      <sheetName val="TinhGiaMTC"/>
      <sheetName val="TinhGiaNC"/>
      <sheetName val="침하계"/>
      <sheetName val="Adix A"/>
      <sheetName val="Mall"/>
      <sheetName val="BETON"/>
      <sheetName val="CTG"/>
      <sheetName val="실행철강하도"/>
      <sheetName val="24-ACMV"/>
      <sheetName val="갑지"/>
      <sheetName val="Du_lieu"/>
      <sheetName val="DON_GIA_CAN_THO"/>
      <sheetName val="PU_ITALY_1"/>
      <sheetName val="TH_DZ351"/>
      <sheetName val="Tro_giup1"/>
      <sheetName val="DON_GIA_CAN_THO1"/>
      <sheetName val="PU_ITALY_2"/>
      <sheetName val="TH_DZ352"/>
      <sheetName val="Tro_giup2"/>
      <sheetName val="DON_GIA_CAN_THO2"/>
      <sheetName val="Don_gia_chi_tiet"/>
      <sheetName val="Commercial value"/>
      <sheetName val="Ky Lam Bridge"/>
      <sheetName val="Provisional Sums Item"/>
      <sheetName val="Gas Pressure Welding"/>
      <sheetName val="General Item&amp;General Requiremen"/>
      <sheetName val="General Items"/>
      <sheetName val="Regenral Requirements"/>
      <sheetName val="MAIN GATE HOUSE"/>
      <sheetName val="DONVIBAN"/>
      <sheetName val="NGUON"/>
      <sheetName val="P"/>
      <sheetName val="project management"/>
      <sheetName val="VL"/>
      <sheetName val="CBKC-110"/>
      <sheetName val="NC"/>
      <sheetName val="chitimc"/>
      <sheetName val="giathanh1"/>
      <sheetName val="THVT"/>
      <sheetName val="O20"/>
      <sheetName val="CAT_5"/>
      <sheetName val="BQMP"/>
      <sheetName val="산근"/>
      <sheetName val="inter"/>
      <sheetName val="대비"/>
      <sheetName val="REINF."/>
      <sheetName val="SKETCH"/>
      <sheetName val="LOADS"/>
      <sheetName val="Titles"/>
      <sheetName val="Rates 2009"/>
      <sheetName val="SL"/>
      <sheetName val="집계표"/>
      <sheetName val="Dulieu"/>
      <sheetName val="chiet tinh"/>
      <sheetName val="dg67-1"/>
      <sheetName val="Don_gia"/>
      <sheetName val="DON_GIA_TRAM_(3)"/>
      <sheetName val="7606_DZ"/>
      <sheetName val="TONG_HOP_VL-NC_TT"/>
      <sheetName val="CHITIET_VL-NC-TT_-1p"/>
      <sheetName val="KPVC-BD_"/>
      <sheetName val="Ng.hàng xà+bulong"/>
      <sheetName val="SITE-E"/>
      <sheetName val="Du toan"/>
      <sheetName val="Keothep"/>
      <sheetName val="Re-bar"/>
      <sheetName val="TONG HOP VL-NC"/>
      <sheetName val="lam-moi"/>
      <sheetName val="TH_CNO"/>
      <sheetName val="NK_CHUNG"/>
      <sheetName val="DLDTLN"/>
      <sheetName val="차액보증"/>
      <sheetName val="ALLOWANCE"/>
      <sheetName val="MH RATE"/>
      <sheetName val="Sheet3"/>
      <sheetName val="Bang KL"/>
      <sheetName val="Ts"/>
      <sheetName val="Config"/>
      <sheetName val="DMCP"/>
      <sheetName val="HS_TDT"/>
      <sheetName val="KPTH-T12"/>
      <sheetName val="Thamgia-T10"/>
      <sheetName val="RAB_AR&amp;STR1"/>
      <sheetName val="chi_tiet_TBA1"/>
      <sheetName val="chi_tiet_C1"/>
      <sheetName val="Customize_Your_Purchase_Order1"/>
      <sheetName val="CHITIET_VL-NC-TT-3p"/>
      <sheetName val="S-curve_"/>
      <sheetName val="So_doi_chieu_LC"/>
      <sheetName val="Adix_A"/>
      <sheetName val="HĐ_ngoài"/>
      <sheetName val="XT_Buoc_3"/>
      <sheetName val="dongia_(2)"/>
      <sheetName val="WT-LIST"/>
      <sheetName val="입찰안"/>
      <sheetName val="PROFILE"/>
      <sheetName val="Đầu vào"/>
      <sheetName val="Chi tiet XD TBA"/>
      <sheetName val="K95"/>
      <sheetName val="May"/>
      <sheetName val="금융비용"/>
      <sheetName val="K98"/>
      <sheetName val="EXTERNAL"/>
      <sheetName val="PTDG"/>
      <sheetName val="LaborPY"/>
      <sheetName val="LaborKH"/>
      <sheetName val="Equip "/>
      <sheetName val="Material"/>
      <sheetName val="A1.CN"/>
      <sheetName val="DG thep ma kem"/>
      <sheetName val="dm366"/>
      <sheetName val="DG-VL"/>
      <sheetName val="PTDGCT"/>
      <sheetName val="BGD"/>
      <sheetName val="KCS"/>
      <sheetName val="KD"/>
      <sheetName val="KT"/>
      <sheetName val="KTNL"/>
      <sheetName val="KH"/>
      <sheetName val="PX-SX"/>
      <sheetName val="TC"/>
      <sheetName val="Lcau - Lxuc"/>
      <sheetName val="TONG HOP T5 1998"/>
      <sheetName val="damgiua"/>
      <sheetName val="dgct"/>
      <sheetName val="Chenh lech vat tu"/>
      <sheetName val="CT vat lieu"/>
      <sheetName val="vcdngan"/>
      <sheetName val="366"/>
      <sheetName val="Trạm biến áp"/>
      <sheetName val="Đơn Giá "/>
      <sheetName val="Diện tích"/>
      <sheetName val="1_Khái toán"/>
      <sheetName val="ironmongery"/>
      <sheetName val="TBA"/>
      <sheetName val="DM 6061"/>
      <sheetName val="Gia"/>
      <sheetName val="Data Input"/>
      <sheetName val="DG DZ"/>
      <sheetName val="DG TBA"/>
      <sheetName val="DGXD"/>
      <sheetName val="DM"/>
      <sheetName val="6787CWFASE2CASE2_00.xls"/>
      <sheetName val="list"/>
      <sheetName val="T&amp;D"/>
      <sheetName val="Giá"/>
      <sheetName val="DM1776"/>
      <sheetName val="DM228"/>
      <sheetName val="DM4970"/>
      <sheetName val="Camay_DP"/>
      <sheetName val="DM6061"/>
      <sheetName val="Luong2"/>
      <sheetName val="CT-35"/>
      <sheetName val="CT-0.4KV"/>
      <sheetName val="KL Chi tiết Xây tô"/>
      <sheetName val="07Base Cost"/>
      <sheetName val="rate material"/>
      <sheetName val="DTOAN"/>
      <sheetName val="Chi tiet KL"/>
      <sheetName val="Tổng hợp KL"/>
      <sheetName val="Barrem"/>
      <sheetName val="BM"/>
      <sheetName val="Xay lapduongR3"/>
      <sheetName val="Equipment"/>
      <sheetName val="DT_THAU"/>
      <sheetName val="말뚝지지력산정"/>
      <sheetName val="04 - XUONG DET B"/>
      <sheetName val="CTGX"/>
      <sheetName val="CTG-1"/>
      <sheetName val="Bill 1_Quy dinh chung"/>
      <sheetName val="1.R18 BF"/>
      <sheetName val="A"/>
      <sheetName val="G"/>
      <sheetName val="F-B"/>
      <sheetName val="H-J"/>
      <sheetName val="6.External works-R18"/>
      <sheetName val="Phan khai KLuong"/>
      <sheetName val="Duphong"/>
      <sheetName val="01"/>
      <sheetName val="02"/>
      <sheetName val=" 03"/>
      <sheetName val="04"/>
      <sheetName val="05"/>
      <sheetName val="06"/>
      <sheetName val="07"/>
      <sheetName val="08"/>
      <sheetName val="09"/>
      <sheetName val="chieu day san"/>
      <sheetName val="Podium Concrete Works"/>
      <sheetName val="KLCT- TOWER"/>
      <sheetName val="KLCT- PODIUM"/>
      <sheetName val="CANDOI"/>
      <sheetName val="MATK"/>
      <sheetName val="NHATKY"/>
      <sheetName val="Standardwerte"/>
      <sheetName val="Gia thanh chuoi su"/>
      <sheetName val="Tiep dia"/>
      <sheetName val="Don gia vung III-Can Tho"/>
      <sheetName val="base"/>
      <sheetName val="DGG"/>
      <sheetName val="INDEX"/>
      <sheetName val="Area Cal"/>
      <sheetName val="Elect (3)"/>
      <sheetName val="B"/>
      <sheetName val="BQMPALOC"/>
      <sheetName val="NDOCBT"/>
      <sheetName val="basis"/>
      <sheetName val="E"/>
      <sheetName val="K"/>
      <sheetName val="수입"/>
      <sheetName val="eq_data"/>
      <sheetName val="plan&amp;section of foundation"/>
      <sheetName val="design criteria"/>
      <sheetName val="Bond 수수료 계산 포맷"/>
      <sheetName val="ITB COST"/>
      <sheetName val="PAGE 1"/>
      <sheetName val="BKBANRA"/>
      <sheetName val="BKMUAVAO"/>
      <sheetName val="INFO"/>
      <sheetName val="Summary"/>
      <sheetName val="Cp&gt;10-Ln&lt;10"/>
      <sheetName val="Ln&lt;20"/>
      <sheetName val="EIRR&gt;1&lt;1"/>
      <sheetName val="EIRR&gt; 2"/>
      <sheetName val="EIRR&lt;2"/>
      <sheetName val="Sheet2"/>
      <sheetName val="負荷集計（断熱不燃）"/>
      <sheetName val="GAEYO"/>
      <sheetName val="7606-TBA"/>
      <sheetName val="7606-ĐZ"/>
      <sheetName val="DM 67"/>
      <sheetName val="Đầu tư"/>
      <sheetName val="DL"/>
      <sheetName val="????"/>
      <sheetName val="CE(E)"/>
      <sheetName val="CE(M)"/>
      <sheetName val="Project Data"/>
      <sheetName val="chiettinh"/>
      <sheetName val="실행"/>
      <sheetName val="THDT goi thau TB"/>
      <sheetName val="Tien do TV"/>
      <sheetName val="QD957"/>
      <sheetName val="Duc_bk"/>
      <sheetName val="갑지1"/>
      <sheetName val="BIDDING-SUM"/>
      <sheetName val="PRI-LS"/>
      <sheetName val="NKC6"/>
      <sheetName val="LEGEND"/>
      <sheetName val="HMCV"/>
      <sheetName val="CauKien"/>
      <sheetName val="____"/>
      <sheetName val="Loại Vật tư"/>
      <sheetName val="NVL"/>
      <sheetName val="Z"/>
      <sheetName val="dg tphcm"/>
      <sheetName val="tonghop"/>
      <sheetName val="DATA2"/>
      <sheetName val="DTICH"/>
      <sheetName val="Bill 01 - CTN"/>
      <sheetName val="Bill 2.2 Villa 2 beds"/>
      <sheetName val="D&amp;W"/>
      <sheetName val="RATE"/>
      <sheetName val="토공"/>
      <sheetName val="Harga ME "/>
      <sheetName val="Alat"/>
      <sheetName val="Analisa Gabungan"/>
      <sheetName val="Sub"/>
      <sheetName val="TK-COL"/>
      <sheetName val="02_Dulieu_Cua"/>
      <sheetName val="Cước VC + ĐM CP Tư vấn"/>
      <sheetName val="Hệ số"/>
      <sheetName val="CTKL KTX HT"/>
      <sheetName val="???S"/>
      <sheetName val="???"/>
      <sheetName val="??"/>
      <sheetName val="HÐ ngoài"/>
      <sheetName val="??????"/>
      <sheetName val="HÐ_ngoài"/>
      <sheetName val="GV1-D13 (Casement door)"/>
      <sheetName val="MTL$-INTER"/>
      <sheetName val="DETAIL "/>
      <sheetName val="DUCVIETPQ"/>
      <sheetName val="INFOR-ST"/>
      <sheetName val="T.KÊ K.CẤU"/>
      <sheetName val="4.PTDG"/>
      <sheetName val="A1, May"/>
      <sheetName val="Máy"/>
      <sheetName val="Vat lieu"/>
      <sheetName val="Measure 1306"/>
      <sheetName val="0"/>
      <sheetName val="gia cong tac"/>
      <sheetName val="6PILE  (돌출)"/>
      <sheetName val="6MONTHS"/>
      <sheetName val="DTXL"/>
      <sheetName val="Bill 02 - Xay gach-Pou "/>
      <sheetName val="Bill 03-Chống thấm-Pou"/>
      <sheetName val="Bill 04-Kim loại-Pou"/>
      <sheetName val="Bill 05 - Hoan thien-Pou "/>
      <sheetName val="Bill 02 - Xay gach-Tower"/>
      <sheetName val="Bill 03-Chống thấm-Tower"/>
      <sheetName val="Bill 04-Kim loại-Tower"/>
      <sheetName val="Bill 05 - Hoan thien-Tower"/>
      <sheetName val="KL- KHAC"/>
      <sheetName val="BILL 3 - KẾT CẤU HẦM"/>
      <sheetName val="PTĐG"/>
      <sheetName val="DTC&amp;TP&amp;NCC"/>
      <sheetName val="PTĐG LTBT"/>
      <sheetName val="CTG-PRECHEx1.4"/>
      <sheetName val="CTG-AB (2)"/>
      <sheetName val="CTG-AB (3)"/>
      <sheetName val="CTG-PLP-1.08"/>
      <sheetName val="CTG-QUYCHE"/>
      <sheetName val="CTG-AB"/>
      <sheetName val="Pre Đội nhóm"/>
      <sheetName val="Vat tu XD"/>
      <sheetName val="database"/>
      <sheetName val="inpukeoI"/>
      <sheetName val="Tower - Concrete Works"/>
      <sheetName val="Bill-04 ket cau thap- UNI"/>
      <sheetName val="PEDESB"/>
      <sheetName val="TH Vat tu"/>
      <sheetName val="Cửa"/>
      <sheetName val="Bang trong luong rieng thep"/>
      <sheetName val="CPDDII"/>
      <sheetName val="Note"/>
      <sheetName val="SP10"/>
      <sheetName val="DK"/>
      <sheetName val="Isolasi Luar Dalam"/>
      <sheetName val="Isolasi Luar"/>
      <sheetName val="PU_ITALY_3"/>
      <sheetName val="Tro_giup3"/>
      <sheetName val="TH_DZ353"/>
      <sheetName val="CHITIET_VL-NC-TT_-1p1"/>
      <sheetName val="TONG_HOP_VL-NC_TT1"/>
      <sheetName val="KPVC-BD_1"/>
      <sheetName val="Don_gia1"/>
      <sheetName val="DON_GIA_TRAM_(3)1"/>
      <sheetName val="DON_GIA_CAN_THO3"/>
      <sheetName val="Don_gia_chi_tiet1"/>
      <sheetName val="7606_DZ1"/>
      <sheetName val="project_management"/>
      <sheetName val="MAIN_GATE_HOUSE"/>
      <sheetName val="REINF_"/>
      <sheetName val="Rates_2009"/>
      <sheetName val="Du_toan"/>
      <sheetName val="Commercial_value"/>
      <sheetName val="Ky_Lam_Bridge"/>
      <sheetName val="Provisional_Sums_Item"/>
      <sheetName val="Gas_Pressure_Welding"/>
      <sheetName val="General_Item&amp;General_Requiremen"/>
      <sheetName val="General_Items"/>
      <sheetName val="Regenral_Requirements"/>
      <sheetName val="chiet_tinh"/>
      <sheetName val="Ng_hàng_xà+bulong"/>
      <sheetName val="TONG_HOP_VL-NC"/>
      <sheetName val="Bang_KL"/>
      <sheetName val="MH_RATE"/>
      <sheetName val="Lcau_-_Lxuc"/>
      <sheetName val="DG-TNHC-85"/>
      <sheetName val="Door and window"/>
      <sheetName val="Sheet4"/>
      <sheetName val="Supplier"/>
      <sheetName val=" Bill.5-Earthing.2 - Add Works"/>
      <sheetName val="dg7606"/>
      <sheetName val="DGsuyrong"/>
      <sheetName val="PhanTichVua"/>
      <sheetName val="PhanTichVT"/>
      <sheetName val="KhoiluongDT"/>
      <sheetName val="JP_List"/>
      <sheetName val="SUBS"/>
      <sheetName val="Feeds"/>
      <sheetName val="final list 2005"/>
      <sheetName val="final_list_2005"/>
      <sheetName val="WORKINGS"/>
      <sheetName val="LV data"/>
      <sheetName val="DLdauvao"/>
      <sheetName val="CẤP THOÁT NƯỚC"/>
      <sheetName val="DTXD"/>
      <sheetName val="Dia"/>
      <sheetName val="ESTI."/>
      <sheetName val="Gia vat tu"/>
      <sheetName val="bt19"/>
      <sheetName val="Btr25"/>
      <sheetName val="Chenh lech ca may"/>
      <sheetName val="TLg CN&amp;Laixe"/>
      <sheetName val="TLg CN&amp;Laixe (2)"/>
      <sheetName val="TLg Laitau"/>
      <sheetName val="TLg Laitau (2)"/>
      <sheetName val="bridge # 1"/>
      <sheetName val="TH MTC"/>
      <sheetName val="TH N.Cong"/>
      <sheetName val="GTTBA"/>
      <sheetName val="___S"/>
      <sheetName val="___"/>
      <sheetName val="__"/>
      <sheetName val="______"/>
      <sheetName val="Chiết tính"/>
      <sheetName val="I-KAMAR"/>
      <sheetName val="Bang 3_Chi tiet phan Dz"/>
      <sheetName val="KHOI LUONG"/>
      <sheetName val="XD"/>
      <sheetName val="Cuongricc"/>
      <sheetName val="KL san lap"/>
      <sheetName val="Chi tiet"/>
      <sheetName val="CT_vat_lieu"/>
      <sheetName val="DM_6061"/>
      <sheetName val="DG_thep_ma_kem"/>
      <sheetName val="DG_DZ"/>
      <sheetName val="DG_TBA"/>
      <sheetName val="Data_Input"/>
      <sheetName val="DG1426"/>
      <sheetName val="KH-Q1,Q2,01"/>
      <sheetName val="Setting"/>
      <sheetName val="Settings"/>
      <sheetName val="Equipment list (PAC)"/>
      <sheetName val="計算条件"/>
      <sheetName val="TINH KHOI LUONG"/>
      <sheetName val="DATA BASE"/>
      <sheetName val="Mat_Source"/>
      <sheetName val="入力作成表"/>
      <sheetName val="CPA"/>
      <sheetName val="PS-Labour_M"/>
      <sheetName val="DG7606DZ"/>
      <sheetName val="BẢNG KHỐI LƯỢNG TỔNG HỢP"/>
      <sheetName val="VND"/>
      <sheetName val="Buy vs. Lease Car"/>
      <sheetName val="Hardware"/>
      <sheetName val="HWW"/>
      <sheetName val="TH_CPTB"/>
      <sheetName val="CP Khac cuoc VC"/>
      <sheetName val="新规"/>
      <sheetName val="Code"/>
      <sheetName val="Budget Code"/>
      <sheetName val="Master"/>
      <sheetName val="2.Chiet tinh"/>
      <sheetName val="daf-3(OK)"/>
      <sheetName val="daf-7(OK)"/>
      <sheetName val="subcon sched"/>
      <sheetName val="PRE (E)"/>
      <sheetName val="SourceData"/>
      <sheetName val="SEX"/>
      <sheetName val="HVAC.BLOCK B4"/>
      <sheetName val="NHÀ NHẬP LIỆU"/>
      <sheetName val="MÓNG SILO"/>
      <sheetName val="CT1"/>
      <sheetName val="DL ĐẦU VÀO"/>
      <sheetName val="RAB_AR&amp;STR2"/>
      <sheetName val="chi_tiet_TBA2"/>
      <sheetName val="chi_tiet_C2"/>
      <sheetName val="Customize_Your_Purchase_Order2"/>
      <sheetName val="CHITIET_VL-NC-TT-3p1"/>
      <sheetName val="Adix_A1"/>
      <sheetName val="S-curve_1"/>
      <sheetName val="HĐ_ngoài1"/>
      <sheetName val="XT_Buoc_31"/>
      <sheetName val="dongia_(2)1"/>
      <sheetName val="So_doi_chieu_LC1"/>
      <sheetName val="Đầu_vào"/>
      <sheetName val="Equip_"/>
      <sheetName val="A1_CN"/>
      <sheetName val="Trạm_biến_áp"/>
      <sheetName val="Đơn_Giá_"/>
      <sheetName val="TONG_HOP_T5_1998"/>
      <sheetName val="Chenh_lech_vat_tu"/>
      <sheetName val="Diện_tích"/>
      <sheetName val="1_Khái_toán"/>
      <sheetName val="Chi_tiet_XD_TBA"/>
      <sheetName val="Unit_Div6"/>
      <sheetName val="Markup"/>
      <sheetName val="DonGiaLD"/>
      <sheetName val="Tong du toan"/>
      <sheetName val="Bill 2 - ketcau"/>
      <sheetName val="A1"/>
      <sheetName val="13-Cốt thép (10mm&lt;D≤18mm) FO16"/>
      <sheetName val="du lieu du toan"/>
      <sheetName val="IBASE"/>
      <sheetName val="DANHMUC"/>
      <sheetName val="CT-0_4KV"/>
      <sheetName val="Chi_tiet_KL"/>
      <sheetName val="Tổng_hợp_KL"/>
      <sheetName val="rate_material"/>
      <sheetName val="KL_Chi_tiết_Xây_tô"/>
      <sheetName val="04_-_XUONG_DET_B"/>
      <sheetName val="07Base_Cost"/>
      <sheetName val="_03"/>
      <sheetName val="chieu_day_san"/>
      <sheetName val="Podium_Concrete_Works"/>
      <sheetName val="KLCT-_TOWER"/>
      <sheetName val="KLCT-_PODIUM"/>
      <sheetName val="Gia_thanh_chuoi_su"/>
      <sheetName val="Tiep_dia"/>
      <sheetName val="Don_gia_vung_III-Can_Tho"/>
      <sheetName val="Bill_1_Quy_dinh_chung"/>
      <sheetName val="1_R18_BF"/>
      <sheetName val="6_External_works-R18"/>
      <sheetName val="Phan_khai_KLuong"/>
      <sheetName val="Area_Cal"/>
      <sheetName val="Elect_(3)"/>
      <sheetName val="plan&amp;section_of_foundation"/>
      <sheetName val="design_criteria"/>
      <sheetName val="Bond_수수료_계산_포맷"/>
      <sheetName val="ITB_COST"/>
      <sheetName val="PAGE_1"/>
      <sheetName val="Loại_Vật_tư"/>
      <sheetName val="DM_67"/>
      <sheetName val="Đầu_tư"/>
      <sheetName val="dg_tphcm"/>
      <sheetName val="T_KÊ_K_CẤU"/>
      <sheetName val="4_PTDG"/>
      <sheetName val="A1,_May"/>
      <sheetName val="Vat_lieu"/>
      <sheetName val="Door_and_window"/>
      <sheetName val="Project_Data"/>
      <sheetName val="EIRR&gt;_2"/>
      <sheetName val="6PILE__(돌출)"/>
      <sheetName val="HÐ_ngoài1"/>
      <sheetName val="Xay_lapduongR3"/>
      <sheetName val="wsLists"/>
      <sheetName val="Chi tiet lan can"/>
      <sheetName val="PU_ITALY_4"/>
      <sheetName val="Tro_giup4"/>
      <sheetName val="TH_DZ354"/>
      <sheetName val="CHITIET_VL-NC-TT_-1p2"/>
      <sheetName val="TONG_HOP_VL-NC_TT2"/>
      <sheetName val="KPVC-BD_2"/>
      <sheetName val="Don_gia2"/>
      <sheetName val="DON_GIA_CAN_THO4"/>
      <sheetName val="DON_GIA_TRAM_(3)2"/>
      <sheetName val="Don_gia_chi_tiet2"/>
      <sheetName val="7606_DZ2"/>
      <sheetName val="project_management1"/>
      <sheetName val="REINF_1"/>
      <sheetName val="Rates_20091"/>
      <sheetName val="Du_toan1"/>
      <sheetName val="MAIN_GATE_HOUSE1"/>
      <sheetName val="Commercial_value1"/>
      <sheetName val="Ky_Lam_Bridge1"/>
      <sheetName val="BOQ THAN"/>
      <sheetName val="BANCO (2)"/>
      <sheetName val="MT DPin (2)"/>
      <sheetName val="Purchase Order"/>
      <sheetName val="경비2내역"/>
      <sheetName val="Analisa &amp; Upah"/>
      <sheetName val="Main"/>
      <sheetName val="D &amp; W sizes"/>
      <sheetName val="Formwork"/>
      <sheetName val="DETAIL_"/>
      <sheetName val="Provisional_Sums_Item1"/>
      <sheetName val="Gas_Pressure_Welding1"/>
      <sheetName val="General_Item&amp;General_Requireme1"/>
      <sheetName val="General_Items1"/>
      <sheetName val="dghn"/>
      <sheetName val="CTEMCOST"/>
      <sheetName val="Regenral_Requirements1"/>
      <sheetName val="chiet_tinh1"/>
      <sheetName val="Ng_hàng_xà+bulong1"/>
      <sheetName val="Bang_KL1"/>
      <sheetName val="TONG_HOP_VL-NC1"/>
      <sheetName val="MH_RATE1"/>
      <sheetName val="Lcau_-_Lxuc1"/>
      <sheetName val="6787CWFASE2CASE2_00_xls"/>
      <sheetName val="7606"/>
      <sheetName val="1_MV"/>
      <sheetName val="Bill_01_-_CTN"/>
      <sheetName val="Bill_2_2_Villa_2_beds"/>
      <sheetName val="CẤP_THOÁT_NƯỚC"/>
      <sheetName val="Cước_VC_+_ĐM_CP_Tư_vấn"/>
      <sheetName val="Hệ_số"/>
      <sheetName val="Vat_tu_XD"/>
      <sheetName val="Bill_02_-_Xay_gach-Pou_"/>
      <sheetName val="Bill_03-Chống_thấm-Pou"/>
      <sheetName val="Bill_04-Kim_loại-Pou"/>
      <sheetName val="Bill_05_-_Hoan_thien-Pou_"/>
      <sheetName val="Bill_02_-_Xay_gach-Tower"/>
      <sheetName val="Bill_03-Chống_thấm-Tower"/>
      <sheetName val="Bill_04-Kim_loại-Tower"/>
      <sheetName val="Bill_05_-_Hoan_thien-Tower"/>
      <sheetName val="KL-_KHAC"/>
      <sheetName val="BILL_3_-_KẾT_CẤU_HẦM"/>
      <sheetName val="PTĐG_LTBT"/>
      <sheetName val="CTG-PRECHEx1_4"/>
      <sheetName val="CTG-AB_(2)"/>
      <sheetName val="CTG-AB_(3)"/>
      <sheetName val="CTG-PLP-1_08"/>
      <sheetName val="Pre_Đội_nhóm"/>
      <sheetName val="Tower_-_Concrete_Works"/>
      <sheetName val="Bill-04_ket_cau_thap-_UNI"/>
      <sheetName val="TH_Vat_tu"/>
      <sheetName val="Bang_trong_luong_rieng_thep"/>
      <sheetName val="gia_cong_tac"/>
      <sheetName val="Measure_1306"/>
      <sheetName val="THDT_goi_thau_TB"/>
      <sheetName val="Tien_do_TV"/>
      <sheetName val="Harga_ME_"/>
      <sheetName val="Analisa_Gabungan"/>
      <sheetName val="GV1-D13_(Casement_door)"/>
      <sheetName val="Isolasi_Luar_Dalam"/>
      <sheetName val="Isolasi_Luar"/>
      <sheetName val="Buy_vs__Lease_Car"/>
      <sheetName val="bridge_#_1"/>
      <sheetName val="BOQ건축"/>
      <sheetName val="DongiaVL2"/>
      <sheetName val="Active"/>
      <sheetName val="PMS"/>
      <sheetName val="Du lieu"/>
      <sheetName val="Cash2"/>
      <sheetName val="cash budget"/>
      <sheetName val="Criteria"/>
      <sheetName val="ICGSIP"/>
      <sheetName val="BocXep"/>
      <sheetName val="VCBo"/>
      <sheetName val="VCThuy"/>
      <sheetName val="SORT"/>
      <sheetName val="Ktmo"/>
      <sheetName val="Phan tich"/>
      <sheetName val="Luong NII"/>
      <sheetName val="Cpbetong"/>
      <sheetName val="366fun"/>
      <sheetName val="DM_60606061"/>
      <sheetName val="DINH MUC THI NGHIEM"/>
      <sheetName val="CUOCVC"/>
      <sheetName val="Luong NI"/>
      <sheetName val="Vatlieu"/>
      <sheetName val="CT"/>
      <sheetName val="don_giaQB"/>
      <sheetName val="INPUT-STR"/>
      <sheetName val="REF"/>
      <sheetName val="CT Thang Mo"/>
      <sheetName val="CT  PL"/>
      <sheetName val="DTCTchung"/>
      <sheetName val="dongia _2_"/>
      <sheetName val="FAB별"/>
      <sheetName val="Thép CKN"/>
      <sheetName val="GOC-KO IN"/>
      <sheetName val="TMinh"/>
      <sheetName val="MAU 8A"/>
      <sheetName val="MAU 8B"/>
      <sheetName val="MAU 9"/>
      <sheetName val="MAU 10"/>
      <sheetName val="TLuong"/>
      <sheetName val="Perform1"/>
      <sheetName val="Source"/>
      <sheetName val="sochitiettaikhoan "/>
      <sheetName val="DIL4"/>
      <sheetName val="Share price data"/>
      <sheetName val="Breadown-Nop"/>
      <sheetName val="B-111"/>
      <sheetName val="19.3"/>
      <sheetName val="20.3"/>
      <sheetName val="Chieu 4.3"/>
      <sheetName val="Cow req"/>
      <sheetName val="TỔNG HỢP"/>
      <sheetName val="14-LẦN 3-CHIỀU"/>
      <sheetName val="14-LẦN 1-SÁNG"/>
      <sheetName val="14-LẦN 2-TRƯA"/>
      <sheetName val="1.3+1.4-TOTAL - Ko IN"/>
      <sheetName val="2.1-LẦN 3-CHIỀU"/>
      <sheetName val="2.1-LẦN 1-SÁNG"/>
      <sheetName val="2.1-LẦN 2-TRƯA"/>
      <sheetName val="2.1-TOTAL-Ko IN"/>
      <sheetName val="1.3(TMR 4)"/>
      <sheetName val="CHO DE"/>
      <sheetName val="1.1+1.2+2.2+2.3(TMR 3)"/>
      <sheetName val="CK1+CK2"/>
      <sheetName val="CK1+CK2 (VS SAN CHOI 23)"/>
      <sheetName val="CK1+CK2 (2)"/>
      <sheetName val="CP-CK"/>
      <sheetName val="12-16 THÁNG"/>
      <sheetName val="CAN SỮA"/>
      <sheetName val="54+55+56(SAU CAI SỮA-6)"/>
      <sheetName val="BÊ 71-90 NGÀY"/>
      <sheetName val="BÊ 12-16 tháng"/>
      <sheetName val="BÊ 6-12"/>
      <sheetName val="BÊ 1-3"/>
      <sheetName val="F01-BC KHAU PHAN SANG 20.3"/>
      <sheetName val="F01-BC KHAU PHAN CHIEU 19.3"/>
      <sheetName val="dinh mưc cty"/>
      <sheetName val="Giá thành"/>
      <sheetName val="Thong ke"/>
      <sheetName val="MIFC"/>
      <sheetName val="Energy for milk prod"/>
      <sheetName val="DE NGHI XUAT "/>
      <sheetName val="phieu xuat mau"/>
      <sheetName val="PHIEU XUAT CHIEU"/>
      <sheetName val="11 rai them cỏ"/>
      <sheetName val="PHU LUC 02- HDSD CAC BIEU MAU"/>
      <sheetName val="PhU LUC 01- MA CAC NHOM BO"/>
      <sheetName val="F03-BC THUC TRON SANG 20.3"/>
      <sheetName val="F03-BC THUC TRON CHIEU 19.3"/>
      <sheetName val="F02-BC THEO DOI THUC AN DU"/>
      <sheetName val="Tham khao- Bao cao xuat thuc an"/>
      <sheetName val="DM_60611"/>
      <sheetName val="DG_thep_ma_kem1"/>
      <sheetName val="CT_vat_lieu1"/>
      <sheetName val="DG_DZ1"/>
      <sheetName val="DG_TBA1"/>
      <sheetName val="_Bill_5-Earthing_2_-_Add_Works"/>
      <sheetName val="Data_Input1"/>
      <sheetName val="final_list_20051"/>
      <sheetName val="LV_data"/>
      <sheetName val="ESTI_"/>
      <sheetName val="KL_san_lap"/>
      <sheetName val="Equipment_list_(PAC)"/>
      <sheetName val="TINH_KHOI_LUONG"/>
      <sheetName val="DATA_BASE"/>
      <sheetName val="Gia_vat_tu"/>
      <sheetName val="Chenh_lech_ca_may"/>
      <sheetName val="TLg_CN&amp;Laixe"/>
      <sheetName val="TLg_CN&amp;Laixe_(2)"/>
      <sheetName val="TLg_Laitau"/>
      <sheetName val="TLg_Laitau_(2)"/>
      <sheetName val="Bang_3_Chi_tiet_phan_Dz"/>
      <sheetName val="KHOI_LUONG"/>
      <sheetName val="TH_MTC"/>
      <sheetName val="TH_N_Cong"/>
      <sheetName val="Chi_tiet"/>
      <sheetName val="PRE_(E)"/>
      <sheetName val="subcon_sched"/>
      <sheetName val="HVAC_BLOCK_B4"/>
      <sheetName val="Dlieu dau vao"/>
      <sheetName val="OT"/>
      <sheetName val="02. PTDG"/>
      <sheetName val="外気負荷"/>
      <sheetName val="DK1.Don gia"/>
      <sheetName val="Don gia (khong in)"/>
      <sheetName val="1.MONG 1-2"/>
      <sheetName val="wk prgs"/>
      <sheetName val="sort2"/>
      <sheetName val="소일위대가코드표"/>
      <sheetName val="DATA1"/>
      <sheetName val="Ma don vi"/>
      <sheetName val="bang cc"/>
      <sheetName val="TH TN"/>
      <sheetName val="dm 366"/>
      <sheetName val="DM 6060"/>
      <sheetName val="Gvlch"/>
      <sheetName val="DGLX"/>
      <sheetName val="Bill No.3 - Prov. Sum (Ph2&amp;3)"/>
      <sheetName val="Du tru CP-Bieu 01"/>
      <sheetName val="TB NẶNG"/>
      <sheetName val="Income Statement"/>
      <sheetName val="Shareholders' Equity"/>
      <sheetName val="Gia_vat_tu1"/>
      <sheetName val="Income_Statement1"/>
      <sheetName val="Shareholders'_Equity1"/>
      <sheetName val="Income_Statement"/>
      <sheetName val="Shareholders'_Equity"/>
      <sheetName val="VC.xd"/>
      <sheetName val="Gia.VLTB"/>
      <sheetName val="B.Luong"/>
      <sheetName val="C.May"/>
      <sheetName val="DM7606"/>
      <sheetName val="XDM22"/>
      <sheetName val="DinhMuc"/>
      <sheetName val="TK-TUBU"/>
      <sheetName val="DGIA"/>
      <sheetName val="TT"/>
      <sheetName val="DM_4970"/>
      <sheetName val="Dự thầu"/>
      <sheetName val="Nhap VT oto"/>
      <sheetName val="MTL(AG)"/>
      <sheetName val="DG 1426"/>
      <sheetName val="Structure data"/>
      <sheetName val="Brick"/>
      <sheetName val="DMCT"/>
      <sheetName val="trialth"/>
      <sheetName val="1"/>
      <sheetName val="PCCC"/>
      <sheetName val="Hao phí"/>
      <sheetName val="PU_ITALY_5"/>
      <sheetName val="RAB_AR&amp;STR3"/>
      <sheetName val="chi_tiet_TBA3"/>
      <sheetName val="chi_tiet_C3"/>
      <sheetName val="Tro_giup5"/>
      <sheetName val="TH_DZ355"/>
      <sheetName val="Customize_Your_Purchase_Order3"/>
      <sheetName val="CHITIET_VL-NC-TT_-1p3"/>
      <sheetName val="CHITIET_VL-NC-TT-3p2"/>
      <sheetName val="TONG_HOP_VL-NC_TT3"/>
      <sheetName val="KPVC-BD_3"/>
      <sheetName val="Don_gia3"/>
      <sheetName val="DON_GIA_TRAM_(3)3"/>
      <sheetName val="DON_GIA_CAN_THO5"/>
      <sheetName val="HĐ_ngoài2"/>
      <sheetName val="XT_Buoc_32"/>
      <sheetName val="dongia_(2)2"/>
      <sheetName val="7606_DZ3"/>
      <sheetName val="project_management2"/>
      <sheetName val="Don_gia_chi_tiet3"/>
      <sheetName val="Adix_A2"/>
      <sheetName val="S-curve_2"/>
      <sheetName val="REINF_2"/>
      <sheetName val="Rates_20092"/>
      <sheetName val="So_doi_chieu_LC2"/>
      <sheetName val="MAIN_GATE_HOUSE2"/>
      <sheetName val="Du_toan2"/>
      <sheetName val="Commercial_value2"/>
      <sheetName val="Ky_Lam_Bridge2"/>
      <sheetName val="Provisional_Sums_Item2"/>
      <sheetName val="Gas_Pressure_Welding2"/>
      <sheetName val="General_Item&amp;General_Requireme2"/>
      <sheetName val="General_Items2"/>
      <sheetName val="Regenral_Requirements2"/>
      <sheetName val="TONG_HOP_VL-NC2"/>
      <sheetName val="MH_RATE2"/>
      <sheetName val="Ng_hàng_xà+bulong2"/>
      <sheetName val="chiet_tinh2"/>
      <sheetName val="Bang_KL2"/>
      <sheetName val="Equip_1"/>
      <sheetName val="A1_CN1"/>
      <sheetName val="DG_thep_ma_kem2"/>
      <sheetName val="Lcau_-_Lxuc2"/>
      <sheetName val="DM_60612"/>
      <sheetName val="Đầu_vào1"/>
      <sheetName val="CT_vat_lieu2"/>
      <sheetName val="Trạm_biến_áp1"/>
      <sheetName val="Đơn_Giá_1"/>
      <sheetName val="Chenh_lech_vat_tu1"/>
      <sheetName val="Diện_tích1"/>
      <sheetName val="1_Khái_toán1"/>
      <sheetName val="TONG_HOP_T5_19981"/>
      <sheetName val="Chi_tiet_XD_TBA1"/>
      <sheetName val="DG_DZ2"/>
      <sheetName val="DG_TBA2"/>
      <sheetName val="rate_material1"/>
      <sheetName val="CT-0_4KV1"/>
      <sheetName val="KL_Chi_tiết_Xây_tô1"/>
      <sheetName val="07Base_Cost1"/>
      <sheetName val="Chi_tiet_KL1"/>
      <sheetName val="Tổng_hợp_KL1"/>
      <sheetName val="Bill_1_Quy_dinh_chung1"/>
      <sheetName val="1_R18_BF1"/>
      <sheetName val="6_External_works-R181"/>
      <sheetName val="Phan_khai_KLuong1"/>
      <sheetName val="Measure_13061"/>
      <sheetName val="Area_Cal1"/>
      <sheetName val="gia_cong_tac1"/>
      <sheetName val="Isolasi_Luar_Dalam1"/>
      <sheetName val="Isolasi_Luar1"/>
      <sheetName val="Data_Input2"/>
      <sheetName val="Project_Data1"/>
      <sheetName val="GV1-D13_(Casement_door)1"/>
      <sheetName val="DM_671"/>
      <sheetName val="04_-_XUONG_DET_B1"/>
      <sheetName val="_031"/>
      <sheetName val="chieu_day_san1"/>
      <sheetName val="Podium_Concrete_Works1"/>
      <sheetName val="KLCT-_TOWER1"/>
      <sheetName val="KLCT-_PODIUM1"/>
      <sheetName val="Gia_thanh_chuoi_su1"/>
      <sheetName val="Tiep_dia1"/>
      <sheetName val="Don_gia_vung_III-Can_Tho1"/>
      <sheetName val="Elect_(3)1"/>
      <sheetName val="plan&amp;section_of_foundation1"/>
      <sheetName val="design_criteria1"/>
      <sheetName val="Bond_수수료_계산_포맷1"/>
      <sheetName val="ITB_COST1"/>
      <sheetName val="PAGE_11"/>
      <sheetName val="Đầu_tư1"/>
      <sheetName val="EIRR&gt;_21"/>
      <sheetName val="HÐ_ngoài2"/>
      <sheetName val="6PILE__(돌출)1"/>
      <sheetName val="Xay_lapduongR31"/>
      <sheetName val="dg_tphcm1"/>
      <sheetName val="Loại_Vật_tư1"/>
      <sheetName val="T_KÊ_K_CẤU1"/>
      <sheetName val="Analisa_Gabungan1"/>
      <sheetName val="Bill_01_-_CTN1"/>
      <sheetName val="Bill_2_2_Villa_2_beds1"/>
      <sheetName val="4_PTDG1"/>
      <sheetName val="6787CWFASE2CASE2_00_xls1"/>
      <sheetName val="Bill_02_-_Xay_gach-Pou_1"/>
      <sheetName val="Bill_03-Chống_thấm-Pou1"/>
      <sheetName val="Bill_04-Kim_loại-Pou1"/>
      <sheetName val="Bill_05_-_Hoan_thien-Pou_1"/>
      <sheetName val="Bill_02_-_Xay_gach-Tower1"/>
      <sheetName val="Bill_03-Chống_thấm-Tower1"/>
      <sheetName val="Bill_04-Kim_loại-Tower1"/>
      <sheetName val="Bill_05_-_Hoan_thien-Tower1"/>
      <sheetName val="KL-_KHAC1"/>
      <sheetName val="BILL_3_-_KẾT_CẤU_HẦM1"/>
      <sheetName val="PTĐG_LTBT1"/>
      <sheetName val="CTG-PRECHEx1_41"/>
      <sheetName val="CTG-AB_(2)1"/>
      <sheetName val="CTG-AB_(3)1"/>
      <sheetName val="CTG-PLP-1_081"/>
      <sheetName val="Pre_Đội_nhóm1"/>
      <sheetName val="Vat_tu_XD1"/>
      <sheetName val="Tower_-_Concrete_Works1"/>
      <sheetName val="Bill-04_ket_cau_thap-_UNI1"/>
      <sheetName val="A1,_May1"/>
      <sheetName val="Vat_lieu1"/>
      <sheetName val="TH_N_Cong1"/>
      <sheetName val="Harga_ME_1"/>
      <sheetName val="ESTI_1"/>
      <sheetName val="KL_san_lap1"/>
      <sheetName val="TH_Vat_tu1"/>
      <sheetName val="_Bill_5-Earthing_2_-_Add_Works1"/>
      <sheetName val="CẤP_THOÁT_NƯỚC1"/>
      <sheetName val="Cước_VC_+_ĐM_CP_Tư_vấn1"/>
      <sheetName val="Hệ_số1"/>
      <sheetName val="THDT_goi_thau_TB1"/>
      <sheetName val="Tien_do_TV1"/>
      <sheetName val="Bang_trong_luong_rieng_thep1"/>
      <sheetName val="DETAIL_1"/>
      <sheetName val="final_list_20052"/>
      <sheetName val="LV_data1"/>
      <sheetName val="TH_MTC1"/>
      <sheetName val="Chenh_lech_ca_may1"/>
      <sheetName val="TLg_CN&amp;Laixe1"/>
      <sheetName val="TLg_CN&amp;Laixe_(2)1"/>
      <sheetName val="TLg_Laitau1"/>
      <sheetName val="TLg_Laitau_(2)1"/>
      <sheetName val="Equipment_list_(PAC)1"/>
      <sheetName val="TINH_KHOI_LUONG1"/>
      <sheetName val="DATA_BASE1"/>
      <sheetName val="bridge_#_11"/>
      <sheetName val="Chi_tiet1"/>
      <sheetName val="Buy_vs__Lease_Car1"/>
      <sheetName val="Budget_Code"/>
      <sheetName val="CP_Khac_cuoc_VC"/>
      <sheetName val="subcon_sched1"/>
      <sheetName val="Bang_3_Chi_tiet_phan_Dz1"/>
      <sheetName val="KHOI_LUONG1"/>
      <sheetName val="HVAC_BLOCK_B41"/>
      <sheetName val="PRE_(E)1"/>
      <sheetName val="BẢNG_KHỐI_LƯỢNG_TỔNG_HỢP"/>
      <sheetName val="CTKL_KTX_HT"/>
      <sheetName val="2_Chiet_tinh"/>
      <sheetName val="Tong_du_toan"/>
      <sheetName val="Bill_2_-_ketcau"/>
      <sheetName val="NHÀ_NHẬP_LIỆU"/>
      <sheetName val="MÓNG_SILO"/>
      <sheetName val="Chi_tiet_lan_can"/>
      <sheetName val="Analisa_&amp;_Upah"/>
      <sheetName val="13-Cốt_thép_(10mm&lt;D≤18mm)_FO16"/>
      <sheetName val="du_lieu_du_toan"/>
      <sheetName val="Purchase_Order"/>
      <sheetName val="DL_ĐẦU_VÀO"/>
      <sheetName val="BOQ_THAN"/>
      <sheetName val="D_&amp;_W_sizes"/>
      <sheetName val="Du_lieu1"/>
      <sheetName val="cash_budget"/>
      <sheetName val="Luong_NII"/>
      <sheetName val="DINH_MUC_THI_NGHIEM"/>
      <sheetName val="Luong_NI"/>
      <sheetName val="Phan_tich"/>
      <sheetName val="CT_Thang_Mo"/>
      <sheetName val="CT__PL"/>
      <sheetName val="dongia__2_"/>
      <sheetName val="Thép_CKN"/>
      <sheetName val="GOC-KO_IN"/>
      <sheetName val="MAU_8A"/>
      <sheetName val="MAU_8B"/>
      <sheetName val="MAU_9"/>
      <sheetName val="MAU_10"/>
      <sheetName val="sochitiettaikhoan_"/>
      <sheetName val="Share_price_data"/>
      <sheetName val="19_3"/>
      <sheetName val="20_3"/>
      <sheetName val="Chieu_4_3"/>
      <sheetName val="Cow_req"/>
      <sheetName val="TỔNG_HỢP"/>
      <sheetName val="14-LẦN_3-CHIỀU"/>
      <sheetName val="14-LẦN_1-SÁNG"/>
      <sheetName val="14-LẦN_2-TRƯA"/>
      <sheetName val="1_3+1_4-TOTAL_-_Ko_IN"/>
      <sheetName val="2_1-LẦN_3-CHIỀU"/>
      <sheetName val="2_1-LẦN_1-SÁNG"/>
      <sheetName val="2_1-LẦN_2-TRƯA"/>
      <sheetName val="2_1-TOTAL-Ko_IN"/>
      <sheetName val="1_3(TMR_4)"/>
      <sheetName val="CHO_DE"/>
      <sheetName val="1_1+1_2+2_2+2_3(TMR_3)"/>
      <sheetName val="CK1+CK2_(VS_SAN_CHOI_23)"/>
      <sheetName val="CK1+CK2_(2)"/>
      <sheetName val="12-16_THÁNG"/>
      <sheetName val="CAN_SỮA"/>
      <sheetName val="54+55+56(SAU_CAI_SỮA-6)"/>
      <sheetName val="BÊ_71-90_NGÀY"/>
      <sheetName val="BÊ_12-16_tháng"/>
      <sheetName val="BÊ_6-12"/>
      <sheetName val="BÊ_1-3"/>
      <sheetName val="F01-BC_KHAU_PHAN_SANG_20_3"/>
      <sheetName val="F01-BC_KHAU_PHAN_CHIEU_19_3"/>
      <sheetName val="dinh_mưc_cty"/>
      <sheetName val="Giá_thành"/>
      <sheetName val="Thong_ke"/>
      <sheetName val="Energy_for_milk_prod"/>
      <sheetName val="DE_NGHI_XUAT_"/>
      <sheetName val="phieu_xuat_mau"/>
      <sheetName val="PHIEU_XUAT_CHIEU"/>
      <sheetName val="11_rai_them_cỏ"/>
      <sheetName val="PHU_LUC_02-_HDSD_CAC_BIEU_MAU"/>
      <sheetName val="PhU_LUC_01-_MA_CAC_NHOM_BO"/>
      <sheetName val="F03-BC_THUC_TRON_SANG_20_3"/>
      <sheetName val="F03-BC_THUC_TRON_CHIEU_19_3"/>
      <sheetName val="F02-BC_THEO_DOI_THUC_AN_DU"/>
      <sheetName val="Tham_khao-_Bao_cao_xuat_thuc_an"/>
      <sheetName val="Don_gia_(khong_in)"/>
      <sheetName val="Dlieu_dau_vao"/>
      <sheetName val="DK1_Don_gia"/>
      <sheetName val="1_MONG_1-2"/>
      <sheetName val="BANCO_(2)"/>
      <sheetName val="MT_DPin_(2)"/>
      <sheetName val="02__PTDG"/>
      <sheetName val="Chiết_tính"/>
      <sheetName val="PU_ITALY_6"/>
      <sheetName val="RAB_AR&amp;STR4"/>
      <sheetName val="chi_tiet_TBA4"/>
      <sheetName val="chi_tiet_C4"/>
      <sheetName val="Tro_giup6"/>
      <sheetName val="TH_DZ356"/>
      <sheetName val="Customize_Your_Purchase_Order4"/>
      <sheetName val="CHITIET_VL-NC-TT_-1p4"/>
      <sheetName val="CHITIET_VL-NC-TT-3p3"/>
      <sheetName val="TONG_HOP_VL-NC_TT4"/>
      <sheetName val="KPVC-BD_4"/>
      <sheetName val="Don_gia4"/>
      <sheetName val="DON_GIA_TRAM_(3)4"/>
      <sheetName val="DON_GIA_CAN_THO6"/>
      <sheetName val="HĐ_ngoài3"/>
      <sheetName val="XT_Buoc_33"/>
      <sheetName val="dongia_(2)3"/>
      <sheetName val="7606_DZ4"/>
      <sheetName val="project_management3"/>
      <sheetName val="Don_gia_chi_tiet4"/>
      <sheetName val="Adix_A3"/>
      <sheetName val="S-curve_3"/>
      <sheetName val="REINF_3"/>
      <sheetName val="Rates_20093"/>
      <sheetName val="So_doi_chieu_LC3"/>
      <sheetName val="MAIN_GATE_HOUSE3"/>
      <sheetName val="Commercial_value3"/>
      <sheetName val="Du_toan3"/>
      <sheetName val="Ky_Lam_Bridge3"/>
      <sheetName val="Provisional_Sums_Item3"/>
      <sheetName val="Gas_Pressure_Welding3"/>
      <sheetName val="General_Item&amp;General_Requireme3"/>
      <sheetName val="General_Items3"/>
      <sheetName val="Regenral_Requirements3"/>
      <sheetName val="chiet_tinh3"/>
      <sheetName val="Ng_hàng_xà+bulong3"/>
      <sheetName val="Bang_KL3"/>
      <sheetName val="TONG_HOP_VL-NC3"/>
      <sheetName val="MH_RATE3"/>
      <sheetName val="Đầu_vào2"/>
      <sheetName val="Lcau_-_Lxuc3"/>
      <sheetName val="DM_60613"/>
      <sheetName val="DG_thep_ma_kem3"/>
      <sheetName val="CT_vat_lieu3"/>
      <sheetName val="Equip_2"/>
      <sheetName val="A1_CN2"/>
      <sheetName val="Trạm_biến_áp2"/>
      <sheetName val="Đơn_Giá_2"/>
      <sheetName val="Chenh_lech_vat_tu2"/>
      <sheetName val="Diện_tích2"/>
      <sheetName val="1_Khái_toán2"/>
      <sheetName val="TONG_HOP_T5_19982"/>
      <sheetName val="Chi_tiet_XD_TBA2"/>
      <sheetName val="DG_DZ3"/>
      <sheetName val="DG_TBA3"/>
      <sheetName val="CT-0_4KV2"/>
      <sheetName val="rate_material2"/>
      <sheetName val="KL_Chi_tiết_Xây_tô2"/>
      <sheetName val="07Base_Cost2"/>
      <sheetName val="GV1-D13_(Casement_door)2"/>
      <sheetName val="Bill_1_Quy_dinh_chung2"/>
      <sheetName val="1_R18_BF2"/>
      <sheetName val="6_External_works-R182"/>
      <sheetName val="Phan_khai_KLuong2"/>
      <sheetName val="Chi_tiet_KL2"/>
      <sheetName val="Tổng_hợp_KL2"/>
      <sheetName val="Measure_13062"/>
      <sheetName val="Area_Cal2"/>
      <sheetName val="gia_cong_tac2"/>
      <sheetName val="Analisa_Gabungan2"/>
      <sheetName val="Isolasi_Luar_Dalam2"/>
      <sheetName val="Isolasi_Luar2"/>
      <sheetName val="04_-_XUONG_DET_B2"/>
      <sheetName val="_032"/>
      <sheetName val="chieu_day_san2"/>
      <sheetName val="Podium_Concrete_Works2"/>
      <sheetName val="KLCT-_TOWER2"/>
      <sheetName val="KLCT-_PODIUM2"/>
      <sheetName val="Gia_thanh_chuoi_su2"/>
      <sheetName val="Tiep_dia2"/>
      <sheetName val="Don_gia_vung_III-Can_Tho2"/>
      <sheetName val="Loại_Vật_tư2"/>
      <sheetName val="Elect_(3)2"/>
      <sheetName val="plan&amp;section_of_foundation2"/>
      <sheetName val="design_criteria2"/>
      <sheetName val="Bond_수수료_계산_포맷2"/>
      <sheetName val="ITB_COST2"/>
      <sheetName val="PAGE_12"/>
      <sheetName val="Xay_lapduongR32"/>
      <sheetName val="DM_672"/>
      <sheetName val="Project_Data2"/>
      <sheetName val="6787CWFASE2CASE2_00_xls2"/>
      <sheetName val="Đầu_tư2"/>
      <sheetName val="EIRR&gt;_22"/>
      <sheetName val="Bill_02_-_Xay_gach-Pou_2"/>
      <sheetName val="Bill_03-Chống_thấm-Pou2"/>
      <sheetName val="Bill_04-Kim_loại-Pou2"/>
      <sheetName val="Bill_05_-_Hoan_thien-Pou_2"/>
      <sheetName val="Bill_02_-_Xay_gach-Tower2"/>
      <sheetName val="Bill_03-Chống_thấm-Tower2"/>
      <sheetName val="Bill_04-Kim_loại-Tower2"/>
      <sheetName val="Bill_05_-_Hoan_thien-Tower2"/>
      <sheetName val="KL-_KHAC2"/>
      <sheetName val="BILL_3_-_KẾT_CẤU_HẦM2"/>
      <sheetName val="PTĐG_LTBT2"/>
      <sheetName val="CTG-PRECHEx1_42"/>
      <sheetName val="CTG-AB_(2)2"/>
      <sheetName val="CTG-AB_(3)2"/>
      <sheetName val="CTG-PLP-1_082"/>
      <sheetName val="Pre_Đội_nhóm2"/>
      <sheetName val="Vat_tu_XD2"/>
      <sheetName val="Tower_-_Concrete_Works2"/>
      <sheetName val="Bill-04_ket_cau_thap-_UNI2"/>
      <sheetName val="dg_tphcm2"/>
      <sheetName val="T_KÊ_K_CẤU2"/>
      <sheetName val="4_PTDG2"/>
      <sheetName val="A1,_May2"/>
      <sheetName val="Vat_lieu2"/>
      <sheetName val="Data_Input3"/>
      <sheetName val="HÐ_ngoài3"/>
      <sheetName val="6PILE__(돌출)2"/>
      <sheetName val="Bill_01_-_CTN2"/>
      <sheetName val="Bill_2_2_Villa_2_beds2"/>
      <sheetName val="ESTI_2"/>
      <sheetName val="KL_san_lap2"/>
      <sheetName val="TH_Vat_tu2"/>
      <sheetName val="_Bill_5-Earthing_2_-_Add_Works2"/>
      <sheetName val="Harga_ME_2"/>
      <sheetName val="TH_N_Cong2"/>
      <sheetName val="Bang_trong_luong_rieng_thep2"/>
      <sheetName val="CẤP_THOÁT_NƯỚC2"/>
      <sheetName val="Cước_VC_+_ĐM_CP_Tư_vấn2"/>
      <sheetName val="Hệ_số2"/>
      <sheetName val="bridge_#_12"/>
      <sheetName val="THDT_goi_thau_TB2"/>
      <sheetName val="Tien_do_TV2"/>
      <sheetName val="DETAIL_2"/>
      <sheetName val="final_list_20053"/>
      <sheetName val="LV_data2"/>
      <sheetName val="Gia_vat_tu2"/>
      <sheetName val="TH_MTC2"/>
      <sheetName val="Chenh_lech_ca_may2"/>
      <sheetName val="TLg_CN&amp;Laixe2"/>
      <sheetName val="TLg_CN&amp;Laixe_(2)2"/>
      <sheetName val="TLg_Laitau2"/>
      <sheetName val="TLg_Laitau_(2)2"/>
      <sheetName val="Equipment_list_(PAC)2"/>
      <sheetName val="TINH_KHOI_LUONG2"/>
      <sheetName val="DATA_BASE2"/>
      <sheetName val="Chi_tiet2"/>
      <sheetName val="Bang_3_Chi_tiet_phan_Dz2"/>
      <sheetName val="KHOI_LUONG2"/>
      <sheetName val="HVAC_BLOCK_B42"/>
      <sheetName val="Buy_vs__Lease_Car2"/>
      <sheetName val="subcon_sched2"/>
      <sheetName val="CP_Khac_cuoc_VC1"/>
      <sheetName val="Budget_Code1"/>
      <sheetName val="BẢNG_KHỐI_LƯỢNG_TỔNG_HỢP1"/>
      <sheetName val="CTKL_KTX_HT1"/>
      <sheetName val="PRE_(E)2"/>
      <sheetName val="2_Chiet_tinh1"/>
      <sheetName val="NHÀ_NHẬP_LIỆU1"/>
      <sheetName val="MÓNG_SILO1"/>
      <sheetName val="Tong_du_toan1"/>
      <sheetName val="Bill_2_-_ketcau1"/>
      <sheetName val="Chi_tiet_lan_can1"/>
      <sheetName val="Analisa_&amp;_Upah1"/>
      <sheetName val="Purchase_Order1"/>
      <sheetName val="13-Cốt_thép_(10mm&lt;D≤18mm)_FO161"/>
      <sheetName val="du_lieu_du_toan1"/>
      <sheetName val="DL_ĐẦU_VÀO1"/>
      <sheetName val="BOQ_THAN1"/>
      <sheetName val="D_&amp;_W_sizes1"/>
      <sheetName val="Du_lieu2"/>
      <sheetName val="cash_budget1"/>
      <sheetName val="Luong_NII1"/>
      <sheetName val="DINH_MUC_THI_NGHIEM1"/>
      <sheetName val="Luong_NI1"/>
      <sheetName val="Phan_tich1"/>
      <sheetName val="CT_Thang_Mo1"/>
      <sheetName val="CT__PL1"/>
      <sheetName val="dongia__2_1"/>
      <sheetName val="Thép_CKN1"/>
      <sheetName val="GOC-KO_IN1"/>
      <sheetName val="MAU_8A1"/>
      <sheetName val="MAU_8B1"/>
      <sheetName val="MAU_91"/>
      <sheetName val="MAU_101"/>
      <sheetName val="sochitiettaikhoan_1"/>
      <sheetName val="Share_price_data1"/>
      <sheetName val="19_31"/>
      <sheetName val="20_31"/>
      <sheetName val="Chieu_4_31"/>
      <sheetName val="Cow_req1"/>
      <sheetName val="TỔNG_HỢP1"/>
      <sheetName val="14-LẦN_3-CHIỀU1"/>
      <sheetName val="14-LẦN_1-SÁNG1"/>
      <sheetName val="14-LẦN_2-TRƯA1"/>
      <sheetName val="1_3+1_4-TOTAL_-_Ko_IN1"/>
      <sheetName val="2_1-LẦN_3-CHIỀU1"/>
      <sheetName val="2_1-LẦN_1-SÁNG1"/>
      <sheetName val="2_1-LẦN_2-TRƯA1"/>
      <sheetName val="2_1-TOTAL-Ko_IN1"/>
      <sheetName val="1_3(TMR_4)1"/>
      <sheetName val="CHO_DE1"/>
      <sheetName val="1_1+1_2+2_2+2_3(TMR_3)1"/>
      <sheetName val="CK1+CK2_(VS_SAN_CHOI_23)1"/>
      <sheetName val="CK1+CK2_(2)1"/>
      <sheetName val="12-16_THÁNG1"/>
      <sheetName val="CAN_SỮA1"/>
      <sheetName val="54+55+56(SAU_CAI_SỮA-6)1"/>
      <sheetName val="BÊ_71-90_NGÀY1"/>
      <sheetName val="BÊ_12-16_tháng1"/>
      <sheetName val="BÊ_6-121"/>
      <sheetName val="BÊ_1-31"/>
      <sheetName val="F01-BC_KHAU_PHAN_SANG_20_31"/>
      <sheetName val="F01-BC_KHAU_PHAN_CHIEU_19_31"/>
      <sheetName val="dinh_mưc_cty1"/>
      <sheetName val="Giá_thành1"/>
      <sheetName val="Thong_ke1"/>
      <sheetName val="Energy_for_milk_prod1"/>
      <sheetName val="DE_NGHI_XUAT_1"/>
      <sheetName val="phieu_xuat_mau1"/>
      <sheetName val="PHIEU_XUAT_CHIEU1"/>
      <sheetName val="11_rai_them_cỏ1"/>
      <sheetName val="PHU_LUC_02-_HDSD_CAC_BIEU_MAU1"/>
      <sheetName val="PhU_LUC_01-_MA_CAC_NHOM_BO1"/>
      <sheetName val="F03-BC_THUC_TRON_SANG_20_31"/>
      <sheetName val="F03-BC_THUC_TRON_CHIEU_19_31"/>
      <sheetName val="F02-BC_THEO_DOI_THUC_AN_DU1"/>
      <sheetName val="Tham_khao-_Bao_cao_xuat_thuc_a1"/>
      <sheetName val="Dlieu_dau_vao1"/>
      <sheetName val="DK1_Don_gia1"/>
      <sheetName val="1_MONG_1-21"/>
      <sheetName val="Don_gia_(khong_in)1"/>
      <sheetName val="BANCO_(2)1"/>
      <sheetName val="MT_DPin_(2)1"/>
      <sheetName val="02__PTDG1"/>
      <sheetName val="Chiết_tính1"/>
      <sheetName val="đọc số"/>
      <sheetName val="CP Du phong"/>
      <sheetName val="THCP Lap dat"/>
      <sheetName val="THCP xay dung"/>
      <sheetName val="Tong hop kinh phi"/>
      <sheetName val="QD79"/>
      <sheetName val="CP HMC"/>
      <sheetName val="HỆ THỐNG PHÒNG CHÁY CHỮA CHÁY"/>
      <sheetName val="HỆ THỐNG CẤP THOÁT NƯỚC"/>
      <sheetName val="HỆ THỐNG ĐHKK"/>
      <sheetName val="MÁY PHÁT ĐIỆN"/>
      <sheetName val="HỆ THỐNG ĐIỆN"/>
      <sheetName val="Thiết bị chính"/>
      <sheetName val="Dongiaxd"/>
      <sheetName val="Ｎｏ.13"/>
      <sheetName val="tra_vat_lieu"/>
      <sheetName val="DGchitiet "/>
      <sheetName val="AG Pipe Qty Analysis"/>
      <sheetName val="Tongke"/>
      <sheetName val="2.1Warehouse 1"/>
      <sheetName val="CHI PHI"/>
      <sheetName val="MDA"/>
      <sheetName val="MKH"/>
      <sheetName val="DMNV"/>
      <sheetName val="DMNCC"/>
      <sheetName val="MHH"/>
      <sheetName val="nkc"/>
      <sheetName val="Móng, nền "/>
      <sheetName val="TK chi tiet"/>
      <sheetName val="Bill 2-Road HR2"/>
      <sheetName val="Bill 3 - Softscape HR2"/>
      <sheetName val="見積書"/>
      <sheetName val="TNHC"/>
      <sheetName val="THEP TAM"/>
      <sheetName val="THEP HÌNH"/>
      <sheetName val="THEP HINH"/>
      <sheetName val="XA GO"/>
      <sheetName val="BANG TRA"/>
      <sheetName val="CĂN HỘ T16-17 "/>
      <sheetName val="TRỤC ĐỨNG THOÁT BẨN T15-17"/>
      <sheetName val="TRỤC ĐỨNG TM T15-17"/>
      <sheetName val="Est"/>
      <sheetName val="E-Breakdown"/>
      <sheetName val="CostData"/>
      <sheetName val="costingsheet"/>
      <sheetName val="Wind"/>
      <sheetName val="Main Bldg-Rev02"/>
      <sheetName val="D&amp;W def."/>
      <sheetName val="Nhan cong"/>
      <sheetName val="Thiet bi"/>
      <sheetName val="Vat tu"/>
      <sheetName val="DM.ChiPhi"/>
      <sheetName val="May TC"/>
      <sheetName val="TH Kinh phi"/>
      <sheetName val="LKVL-CK-HT-GD1"/>
      <sheetName val="NhanCong"/>
      <sheetName val="TN"/>
      <sheetName val="ND"/>
      <sheetName val="Ptvl "/>
      <sheetName val="escon"/>
      <sheetName val="INSTR"/>
      <sheetName val="GiaVL"/>
      <sheetName val="노임단가"/>
      <sheetName val="Rebar"/>
      <sheetName val="KLT"/>
      <sheetName val="1.Requisition(E)"/>
      <sheetName val="CDTK"/>
      <sheetName val="NHATKYC"/>
      <sheetName val="BCX_NL"/>
      <sheetName val="TONG HOP"/>
      <sheetName val="Tổng GT"/>
      <sheetName val="GT"/>
      <sheetName val="KL"/>
      <sheetName val="Chi tiết KL"/>
      <sheetName val="ca máy"/>
      <sheetName val="khấu trừ phạt"/>
      <sheetName val="GT  KHAU TRU"/>
      <sheetName val="HAO HUT VAT TU (2)"/>
      <sheetName val="cao độ"/>
      <sheetName val="Specs"/>
      <sheetName val="Data.Wall"/>
      <sheetName val="Dự toán"/>
      <sheetName val="Đơn Giá TH"/>
      <sheetName val="Nhân công"/>
      <sheetName val="Phân tích"/>
      <sheetName val="C.P Thiết bị"/>
      <sheetName val="T.H Kinh phí"/>
      <sheetName val="Vật tư"/>
      <sheetName val="Trang bìa"/>
      <sheetName val="phan tic chi tiet"/>
      <sheetName val="Thongtin"/>
      <sheetName val="Dongia7606new"/>
      <sheetName val="Theo doi Doanh thu 2017"/>
      <sheetName val="gui BKCT"/>
      <sheetName val=""/>
      <sheetName val="VT190111"/>
      <sheetName val="Gia vat lieu"/>
      <sheetName val="Precios unitarios AXH"/>
      <sheetName val="ĐNTT"/>
      <sheetName val="GTHT"/>
      <sheetName val="Chi tiet cong no"/>
      <sheetName val="BoQ"/>
      <sheetName val="PHÁT SINH TẦNG 1."/>
      <sheetName val="PHÁT SINH TẦNG 2"/>
      <sheetName val="Hầm chuyển psinh"/>
      <sheetName val="Ống thẳng"/>
      <sheetName val="Côn thu"/>
      <sheetName val="Vuông tròn"/>
      <sheetName val="Chân rẽ"/>
      <sheetName val="Cút"/>
      <sheetName val="Chạc ba"/>
      <sheetName val="So lieu chung"/>
      <sheetName val="물량표"/>
      <sheetName val="NHAP"/>
      <sheetName val="3. CNT"/>
      <sheetName val="unit price list(M)"/>
      <sheetName val="Rate1"/>
      <sheetName val="TH VL, NC, DDHT Thanhphuoc"/>
      <sheetName val="전기"/>
      <sheetName val="Don gia chi tiet DIEN 2"/>
      <sheetName val="lam_moi"/>
      <sheetName val="NEW-PANEL"/>
      <sheetName val="Chi tiet -tong 9 thang"/>
      <sheetName val="BangMa"/>
      <sheetName val="유림콘도"/>
      <sheetName val="유림골조"/>
      <sheetName val="Btra"/>
      <sheetName val="Door_and_window1"/>
      <sheetName val="Ma_don_vi"/>
      <sheetName val="bang_cc"/>
      <sheetName val="Steel"/>
      <sheetName val="Order"/>
      <sheetName val="Open"/>
      <sheetName val="Function"/>
      <sheetName val="Noisuy-LLL"/>
      <sheetName val="0. Input"/>
      <sheetName val="Tong hop vat tu"/>
      <sheetName val="Notes"/>
      <sheetName val="1.2 Staff Schedule"/>
      <sheetName val="BẢNG ÁP GIÁ (in)"/>
      <sheetName val="NT (KL) IN"/>
      <sheetName val="DOM D2"/>
      <sheetName val="nhà ăn"/>
      <sheetName val="Công nhật"/>
      <sheetName val="btkt cột"/>
      <sheetName val="THÉP"/>
      <sheetName val="SPEC"/>
      <sheetName val="VO-PS02-XD"/>
      <sheetName val="7606(TT01)"/>
      <sheetName val="7606TBA(TT01)"/>
      <sheetName val="DG7606TBA"/>
      <sheetName val="CTTN"/>
      <sheetName val="Luong_Cnhan"/>
      <sheetName val="DMTN"/>
      <sheetName val="VatTU"/>
      <sheetName val="XLR_NoRangeSheet"/>
      <sheetName val="工艺分类库"/>
      <sheetName val="DGiaT"/>
      <sheetName val="DGiaTN"/>
      <sheetName val="Chi phi van chuyen"/>
      <sheetName val="dutoan"/>
      <sheetName val="Cotthep.NPT"/>
      <sheetName val="vl.nc.mtc"/>
      <sheetName val="BQ-E20-02(Rp)"/>
      <sheetName val="KL THEP  GIAM DO DUNG COUPLER"/>
      <sheetName val="01.KL THÉP NHẬP VỀ"/>
      <sheetName val="BBLMHT"/>
      <sheetName val="2. NT VLDV"/>
      <sheetName val="GHI CHU"/>
      <sheetName val="1.BB LMHT"/>
      <sheetName val="1.San "/>
      <sheetName val="M1-XL-1c"/>
      <sheetName val="THKL"/>
      <sheetName val="PERSONNELIST"/>
      <sheetName val="1. Office"/>
      <sheetName val="F4-F7"/>
      <sheetName val="Bê tông bảo vệ"/>
      <sheetName val="01. Data"/>
      <sheetName val="Neo, nối cốt thép dầm, cột"/>
      <sheetName val="Uốn móc cốt thép"/>
      <sheetName val="Tiêu chuẩn cốt thép"/>
      <sheetName val="Doi so"/>
      <sheetName val="Bill Prelim-CDT"/>
      <sheetName val="Prelims"/>
      <sheetName val="Bill BPTC-CDT"/>
      <sheetName val="Chi tiết BPTC"/>
      <sheetName val="Bill BPTC-CDT (PA MCT CDT)"/>
      <sheetName val="Chi tiết BPTC (PA MCT CDT)"/>
      <sheetName val="PU_ITALY_7"/>
      <sheetName val="RAB_AR&amp;STR5"/>
      <sheetName val="chi_tiet_TBA5"/>
      <sheetName val="chi_tiet_C5"/>
      <sheetName val="Tro_giup7"/>
      <sheetName val="TH_DZ357"/>
      <sheetName val="Customize_Your_Purchase_Order5"/>
      <sheetName val="CHITIET_VL-NC-TT_-1p5"/>
      <sheetName val="CHITIET_VL-NC-TT-3p4"/>
      <sheetName val="TONG_HOP_VL-NC_TT5"/>
      <sheetName val="KPVC-BD_5"/>
      <sheetName val="Don_gia5"/>
      <sheetName val="DON_GIA_TRAM_(3)5"/>
      <sheetName val="DON_GIA_CAN_THO7"/>
      <sheetName val="HĐ_ngoài4"/>
      <sheetName val="XT_Buoc_34"/>
      <sheetName val="dongia_(2)4"/>
      <sheetName val="7606_DZ5"/>
      <sheetName val="project_management4"/>
      <sheetName val="Don_gia_chi_tiet5"/>
      <sheetName val="Adix_A4"/>
      <sheetName val="S-curve_4"/>
      <sheetName val="REINF_4"/>
      <sheetName val="Rates_20094"/>
      <sheetName val="So_doi_chieu_LC4"/>
      <sheetName val="MAIN_GATE_HOUSE4"/>
      <sheetName val="Du_toan4"/>
      <sheetName val="Commercial_value4"/>
      <sheetName val="Ky_Lam_Bridge4"/>
      <sheetName val="Provisional_Sums_Item4"/>
      <sheetName val="Gas_Pressure_Welding4"/>
      <sheetName val="General_Item&amp;General_Requireme4"/>
      <sheetName val="General_Items4"/>
      <sheetName val="Regenral_Requirements4"/>
      <sheetName val="chiet_tinh4"/>
      <sheetName val="Ng_hàng_xà+bulong4"/>
      <sheetName val="Bang_KL4"/>
      <sheetName val="TONG_HOP_VL-NC4"/>
      <sheetName val="MH_RATE4"/>
      <sheetName val="DM_60614"/>
      <sheetName val="DG_thep_ma_kem4"/>
      <sheetName val="Lcau_-_Lxuc4"/>
      <sheetName val="Đầu_vào3"/>
      <sheetName val="Equip_3"/>
      <sheetName val="A1_CN3"/>
      <sheetName val="CT_vat_lieu4"/>
      <sheetName val="Trạm_biến_áp3"/>
      <sheetName val="Đơn_Giá_3"/>
      <sheetName val="Chi_tiet_XD_TBA3"/>
      <sheetName val="Chenh_lech_vat_tu3"/>
      <sheetName val="Diện_tích3"/>
      <sheetName val="1_Khái_toán3"/>
      <sheetName val="TONG_HOP_T5_19983"/>
      <sheetName val="CT-0_4KV3"/>
      <sheetName val="rate_material3"/>
      <sheetName val="KL_Chi_tiết_Xây_tô3"/>
      <sheetName val="DG_DZ4"/>
      <sheetName val="DG_TBA4"/>
      <sheetName val="04_-_XUONG_DET_B3"/>
      <sheetName val="Chi_tiet_KL3"/>
      <sheetName val="Tổng_hợp_KL3"/>
      <sheetName val="Bill_1_Quy_dinh_chung3"/>
      <sheetName val="1_R18_BF3"/>
      <sheetName val="6_External_works-R183"/>
      <sheetName val="07Base_Cost3"/>
      <sheetName val="_033"/>
      <sheetName val="chieu_day_san3"/>
      <sheetName val="Podium_Concrete_Works3"/>
      <sheetName val="KLCT-_TOWER3"/>
      <sheetName val="KLCT-_PODIUM3"/>
      <sheetName val="Gia_thanh_chuoi_su3"/>
      <sheetName val="Tiep_dia3"/>
      <sheetName val="Don_gia_vung_III-Can_Tho3"/>
      <sheetName val="Phan_khai_KLuong3"/>
      <sheetName val="Area_Cal3"/>
      <sheetName val="Elect_(3)3"/>
      <sheetName val="plan&amp;section_of_foundation3"/>
      <sheetName val="design_criteria3"/>
      <sheetName val="Bond_수수료_계산_포맷3"/>
      <sheetName val="ITB_COST3"/>
      <sheetName val="PAGE_13"/>
      <sheetName val="DM_673"/>
      <sheetName val="Đầu_tư3"/>
      <sheetName val="Loại_Vật_tư3"/>
      <sheetName val="EIRR&gt;_23"/>
      <sheetName val="Xay_lapduongR33"/>
      <sheetName val="dg_tphcm3"/>
      <sheetName val="T_KÊ_K_CẤU3"/>
      <sheetName val="Bill_01_-_CTN3"/>
      <sheetName val="Bill_2_2_Villa_2_beds3"/>
      <sheetName val="Data_Input4"/>
      <sheetName val="6787CWFASE2CASE2_00_xls3"/>
      <sheetName val="Project_Data3"/>
      <sheetName val="CẤP_THOÁT_NƯỚC3"/>
      <sheetName val="Cước_VC_+_ĐM_CP_Tư_vấn3"/>
      <sheetName val="Hệ_số3"/>
      <sheetName val="Vat_tu_XD3"/>
      <sheetName val="HÐ_ngoài4"/>
      <sheetName val="6PILE__(돌출)3"/>
      <sheetName val="THDT_goi_thau_TB3"/>
      <sheetName val="Tien_do_TV3"/>
      <sheetName val="Harga_ME_3"/>
      <sheetName val="Analisa_Gabungan3"/>
      <sheetName val="Bill_02_-_Xay_gach-Pou_3"/>
      <sheetName val="Bill_03-Chống_thấm-Pou3"/>
      <sheetName val="Bill_04-Kim_loại-Pou3"/>
      <sheetName val="Bill_05_-_Hoan_thien-Pou_3"/>
      <sheetName val="Bill_02_-_Xay_gach-Tower3"/>
      <sheetName val="Bill_03-Chống_thấm-Tower3"/>
      <sheetName val="Bill_04-Kim_loại-Tower3"/>
      <sheetName val="Bill_05_-_Hoan_thien-Tower3"/>
      <sheetName val="KL-_KHAC3"/>
      <sheetName val="BILL_3_-_KẾT_CẤU_HẦM3"/>
      <sheetName val="PTĐG_LTBT3"/>
      <sheetName val="CTG-PRECHEx1_43"/>
      <sheetName val="CTG-AB_(2)3"/>
      <sheetName val="CTG-AB_(3)3"/>
      <sheetName val="CTG-PLP-1_083"/>
      <sheetName val="Pre_Đội_nhóm3"/>
      <sheetName val="Tower_-_Concrete_Works3"/>
      <sheetName val="Bill-04_ket_cau_thap-_UNI3"/>
      <sheetName val="TH_Vat_tu3"/>
      <sheetName val="4_PTDG3"/>
      <sheetName val="A1,_May3"/>
      <sheetName val="Vat_lieu3"/>
      <sheetName val="Bang_trong_luong_rieng_thep3"/>
      <sheetName val="gia_cong_tac3"/>
      <sheetName val="Measure_13063"/>
      <sheetName val="GV1-D13_(Casement_door)3"/>
      <sheetName val="bridge_#_13"/>
      <sheetName val="final_list_20054"/>
      <sheetName val="LV_data3"/>
      <sheetName val="ESTI_3"/>
      <sheetName val="DETAIL_3"/>
      <sheetName val="Gia_vat_tu3"/>
      <sheetName val="Isolasi_Luar_Dalam3"/>
      <sheetName val="Isolasi_Luar3"/>
      <sheetName val="TH_MTC3"/>
      <sheetName val="TH_N_Cong3"/>
      <sheetName val="_Bill_5-Earthing_2_-_Add_Works3"/>
      <sheetName val="DATA_BASE3"/>
      <sheetName val="Equipment_list_(PAC)3"/>
      <sheetName val="KL_san_lap3"/>
      <sheetName val="Chenh_lech_ca_may3"/>
      <sheetName val="TLg_CN&amp;Laixe3"/>
      <sheetName val="TLg_CN&amp;Laixe_(2)3"/>
      <sheetName val="TLg_Laitau3"/>
      <sheetName val="TLg_Laitau_(2)3"/>
      <sheetName val="TINH_KHOI_LUONG3"/>
      <sheetName val="Buy_vs__Lease_Car3"/>
      <sheetName val="CP_Khac_cuoc_VC2"/>
      <sheetName val="Budget_Code2"/>
      <sheetName val="subcon_sched3"/>
      <sheetName val="Chi_tiet3"/>
      <sheetName val="Bang_3_Chi_tiet_phan_Dz3"/>
      <sheetName val="KHOI_LUONG3"/>
      <sheetName val="HVAC_BLOCK_B43"/>
      <sheetName val="PRE_(E)3"/>
      <sheetName val="BẢNG_KHỐI_LƯỢNG_TỔNG_HỢP2"/>
      <sheetName val="CTKL_KTX_HT2"/>
      <sheetName val="2_Chiet_tinh2"/>
      <sheetName val="NHÀ_NHẬP_LIỆU2"/>
      <sheetName val="MÓNG_SILO2"/>
      <sheetName val="Tong_du_toan2"/>
      <sheetName val="Bill_2_-_ketcau2"/>
      <sheetName val="Analisa_&amp;_Upah2"/>
      <sheetName val="BOQ_THAN2"/>
      <sheetName val="Chi_tiet_lan_can2"/>
      <sheetName val="13-Cốt_thép_(10mm&lt;D≤18mm)_FO162"/>
      <sheetName val="du_lieu_du_toan2"/>
      <sheetName val="Purchase_Order2"/>
      <sheetName val="D_&amp;_W_sizes2"/>
      <sheetName val="DL_ĐẦU_VÀO2"/>
      <sheetName val="Du_lieu3"/>
      <sheetName val="cash_budget2"/>
      <sheetName val="Phan_tich2"/>
      <sheetName val="Luong_NII2"/>
      <sheetName val="DINH_MUC_THI_NGHIEM2"/>
      <sheetName val="Luong_NI2"/>
      <sheetName val="CT_Thang_Mo2"/>
      <sheetName val="CT__PL2"/>
      <sheetName val="dongia__2_2"/>
      <sheetName val="Thép_CKN2"/>
      <sheetName val="GOC-KO_IN2"/>
      <sheetName val="MAU_8A2"/>
      <sheetName val="MAU_8B2"/>
      <sheetName val="MAU_92"/>
      <sheetName val="MAU_102"/>
      <sheetName val="sochitiettaikhoan_2"/>
      <sheetName val="Share_price_data2"/>
      <sheetName val="19_32"/>
      <sheetName val="20_32"/>
      <sheetName val="Chieu_4_32"/>
      <sheetName val="Cow_req2"/>
      <sheetName val="TỔNG_HỢP2"/>
      <sheetName val="14-LẦN_3-CHIỀU2"/>
      <sheetName val="14-LẦN_1-SÁNG2"/>
      <sheetName val="14-LẦN_2-TRƯA2"/>
      <sheetName val="1_3+1_4-TOTAL_-_Ko_IN2"/>
      <sheetName val="2_1-LẦN_3-CHIỀU2"/>
      <sheetName val="2_1-LẦN_1-SÁNG2"/>
      <sheetName val="2_1-LẦN_2-TRƯA2"/>
      <sheetName val="2_1-TOTAL-Ko_IN2"/>
      <sheetName val="1_3(TMR_4)2"/>
      <sheetName val="CHO_DE2"/>
      <sheetName val="1_1+1_2+2_2+2_3(TMR_3)2"/>
      <sheetName val="CK1+CK2_(VS_SAN_CHOI_23)2"/>
      <sheetName val="CK1+CK2_(2)2"/>
      <sheetName val="12-16_THÁNG2"/>
      <sheetName val="CAN_SỮA2"/>
      <sheetName val="54+55+56(SAU_CAI_SỮA-6)2"/>
      <sheetName val="BÊ_71-90_NGÀY2"/>
      <sheetName val="BÊ_12-16_tháng2"/>
      <sheetName val="BÊ_6-122"/>
      <sheetName val="BÊ_1-32"/>
      <sheetName val="F01-BC_KHAU_PHAN_SANG_20_32"/>
      <sheetName val="F01-BC_KHAU_PHAN_CHIEU_19_32"/>
      <sheetName val="dinh_mưc_cty2"/>
      <sheetName val="Giá_thành2"/>
      <sheetName val="Thong_ke2"/>
      <sheetName val="Energy_for_milk_prod2"/>
      <sheetName val="DE_NGHI_XUAT_2"/>
      <sheetName val="phieu_xuat_mau2"/>
      <sheetName val="PHIEU_XUAT_CHIEU2"/>
      <sheetName val="11_rai_them_cỏ2"/>
      <sheetName val="PHU_LUC_02-_HDSD_CAC_BIEU_MAU2"/>
      <sheetName val="PhU_LUC_01-_MA_CAC_NHOM_BO2"/>
      <sheetName val="F03-BC_THUC_TRON_SANG_20_32"/>
      <sheetName val="F03-BC_THUC_TRON_CHIEU_19_32"/>
      <sheetName val="F02-BC_THEO_DOI_THUC_AN_DU2"/>
      <sheetName val="Tham_khao-_Bao_cao_xuat_thuc_a2"/>
      <sheetName val="02__PTDG2"/>
      <sheetName val="BANCO_(2)2"/>
      <sheetName val="MT_DPin_(2)2"/>
      <sheetName val="Dlieu_dau_vao2"/>
      <sheetName val="Don_gia_(khong_in)2"/>
      <sheetName val="DK1_Don_gia2"/>
      <sheetName val="1_MONG_1-22"/>
      <sheetName val="Chiết_tính2"/>
      <sheetName val="wk_prgs"/>
      <sheetName val="TH_TN"/>
      <sheetName val="dm_366"/>
      <sheetName val="DM_6060"/>
      <sheetName val="Bill_No_3_-_Prov__Sum_(Ph2&amp;3)"/>
      <sheetName val="Du_tru_CP-Bieu_01"/>
      <sheetName val="TB_NẶNG"/>
      <sheetName val="Income_Statement2"/>
      <sheetName val="Shareholders'_Equity2"/>
      <sheetName val="VC_xd"/>
      <sheetName val="Gia_VLTB"/>
      <sheetName val="B_Luong"/>
      <sheetName val="C_May"/>
      <sheetName val="2_1Warehouse_1"/>
      <sheetName val="đọc_số"/>
      <sheetName val="Data_Wall"/>
      <sheetName val="Nhap_VT_oto"/>
      <sheetName val="AG_Pipe_Qty_Analysis"/>
      <sheetName val="Hao_phí"/>
      <sheetName val="THEP_TAM"/>
      <sheetName val="THEP_HÌNH"/>
      <sheetName val="THEP_HINH"/>
      <sheetName val="XA_GO"/>
      <sheetName val="BANG_TRA"/>
      <sheetName val="CP_HMC"/>
      <sheetName val="Ｎｏ_13"/>
      <sheetName val="DGchitiet_"/>
      <sheetName val="Bill_2-Road_HR2"/>
      <sheetName val="Bill_3_-_Softscape_HR2"/>
      <sheetName val="TK_chi_tiet"/>
      <sheetName val="CĂN_HỘ_T16-17_"/>
      <sheetName val="TRỤC_ĐỨNG_THOÁT_BẨN_T15-17"/>
      <sheetName val="TRỤC_ĐỨNG_TM_T15-17"/>
      <sheetName val="Chi_tiet_cong_no"/>
      <sheetName val="PHÁT_SINH_TẦNG_1_"/>
      <sheetName val="PHÁT_SINH_TẦNG_2"/>
      <sheetName val="Hầm_chuyển_psinh"/>
      <sheetName val="Ống_thẳng"/>
      <sheetName val="Côn_thu"/>
      <sheetName val="Vuông_tròn"/>
      <sheetName val="Chân_rẽ"/>
      <sheetName val="Chạc_ba"/>
      <sheetName val="Dự_thầu"/>
      <sheetName val="Structure_data"/>
      <sheetName val="CP_Du_phong"/>
      <sheetName val="THCP_Lap_dat"/>
      <sheetName val="THCP_xay_dung"/>
      <sheetName val="Tong_hop_kinh_phi"/>
      <sheetName val="HỆ_THỐNG_PHÒNG_CHÁY_CHỮA_CHÁY"/>
      <sheetName val="HỆ_THỐNG_CẤP_THOÁT_NƯỚC"/>
      <sheetName val="HỆ_THỐNG_ĐHKK"/>
      <sheetName val="MÁY_PHÁT_ĐIỆN"/>
      <sheetName val="HỆ_THỐNG_ĐIỆN"/>
      <sheetName val="Thiết_bị_chính"/>
      <sheetName val="CHI_PHI"/>
      <sheetName val="Main_Bldg-Rev02"/>
      <sheetName val="D&amp;W_def_"/>
      <sheetName val="Nhan_cong"/>
      <sheetName val="Thiet_bi"/>
      <sheetName val="Vat_tu"/>
      <sheetName val="DM_ChiPhi"/>
      <sheetName val="May_TC"/>
      <sheetName val="TH_Kinh_phi"/>
      <sheetName val="Ptvl_"/>
      <sheetName val="Móng,_nền_"/>
      <sheetName val="1_Requisition(E)"/>
      <sheetName val="TONG_HOP"/>
      <sheetName val="Tổng_GT"/>
      <sheetName val="Chi_tiết_KL"/>
      <sheetName val="ca_máy"/>
      <sheetName val="khấu_trừ_phạt"/>
      <sheetName val="GT__KHAU_TRU"/>
      <sheetName val="HAO_HUT_VAT_TU_(2)"/>
      <sheetName val="cao_độ"/>
      <sheetName val="Dự_toán"/>
      <sheetName val="Đơn_Giá_TH"/>
      <sheetName val="Nhân_công"/>
      <sheetName val="Phân_tích"/>
      <sheetName val="C_P_Thiết_bị"/>
      <sheetName val="T_H_Kinh_phí"/>
      <sheetName val="Vật_tư"/>
      <sheetName val="Trang_bìa"/>
      <sheetName val="phan_tic_chi_tiet"/>
      <sheetName val="DM-VNT ko sd"/>
      <sheetName val="T2-3"/>
      <sheetName val="Trichluc"/>
      <sheetName val="dodat"/>
      <sheetName val="Dieutra"/>
      <sheetName val="catdoc"/>
      <sheetName val="diahinh"/>
      <sheetName val="Thop Ksat"/>
      <sheetName val="bia"/>
      <sheetName val="Thu hoi "/>
      <sheetName val="tongkphi"/>
      <sheetName val="HM chung"/>
      <sheetName val="CP xd-thiet bi"/>
      <sheetName val="TH-TN LD TB"/>
      <sheetName val="CP xaydung"/>
      <sheetName val="Thao ha phu kien"/>
      <sheetName val="VL-NC-MTC ket cau"/>
      <sheetName val="CTKETCAU"/>
      <sheetName val="KHOI LUONG TONG"/>
      <sheetName val="TK 22KV"/>
      <sheetName val="TK0,4KV"/>
      <sheetName val="6061"/>
      <sheetName val="6060"/>
      <sheetName val="DM 366-1777"/>
      <sheetName val="Thi nhiem"/>
      <sheetName val="Gia goc VT-TB"/>
      <sheetName val="Gia_BTong"/>
      <sheetName val="Gia vc den chan CT"/>
      <sheetName val="culy 22"/>
      <sheetName val="Daomong"/>
      <sheetName val="Luong 2050"/>
      <sheetName val="ca may QN"/>
      <sheetName val="TNHC1246 "/>
      <sheetName val="Ca may TT06.2010"/>
      <sheetName val="Don gia VLXD dia phuong"/>
      <sheetName val="Bang luong SCL"/>
      <sheetName val="Dinhmuc366"/>
      <sheetName val="Dinh muc TN1426"/>
      <sheetName val="DongiaCamay"/>
      <sheetName val="INF"/>
      <sheetName val="MTO REV.2(ARMOR)"/>
      <sheetName val="ReadFirst"/>
      <sheetName val="DANH MỤC HỒ SƠ"/>
      <sheetName val="GT PHÁT SINH NGOÀI HĐ"/>
      <sheetName val="KL PHÁT SINH "/>
      <sheetName val="PS NGOÀI HĐ"/>
      <sheetName val="GT PHÁT SINH VƯỢT HĐ"/>
      <sheetName val="PS TĂNG GIẢM TRONG HĐ"/>
      <sheetName val="DGCT PHÁT SINH"/>
      <sheetName val="DGCT TRẦN NLV"/>
      <sheetName val="DGKL chi tiết NLV"/>
      <sheetName val="DGKL chi tiết NHN,NK"/>
      <sheetName val="TG KL"/>
      <sheetName val="DGCT SƠN BẢ TƯỜNG NLV"/>
      <sheetName val="DGKL TRẦN NHN"/>
      <sheetName val="125x125"/>
      <sheetName val="Bảng đo bóc KL OLK-09"/>
      <sheetName val="6.3 CHI TIET OLK-09"/>
      <sheetName val="음료실행"/>
      <sheetName val="내역서을지"/>
      <sheetName val="1.Civil (Org)"/>
      <sheetName val="villa"/>
      <sheetName val="TOSHIBA-Structure"/>
      <sheetName val="날개벽수량표"/>
      <sheetName val="B3A - TOWER A"/>
      <sheetName val="Annex B"/>
      <sheetName val="TLG Type"/>
      <sheetName val="Dot 4"/>
      <sheetName val="KHOI LUONG15-4"/>
      <sheetName val="HS"/>
      <sheetName val="A6"/>
      <sheetName val="KL thep lam sat"/>
      <sheetName val="Data-year2001i"/>
      <sheetName val="Tien Thuong"/>
      <sheetName val="NC XL 6T cuoi 01 CTy"/>
      <sheetName val="Data -6T dau"/>
      <sheetName val="Cong 6T"/>
      <sheetName val="Assumptions"/>
      <sheetName val="DLDT"/>
      <sheetName val="Dgia vat tu"/>
      <sheetName val="Don gia_III"/>
      <sheetName val="D÷ liÖu"/>
      <sheetName val="Pric塅䕃"/>
      <sheetName val="HRG BHN"/>
      <sheetName val="CĂN ĐH"/>
      <sheetName val="Q.A01.2-Sh"/>
      <sheetName val="2.CDPS"/>
      <sheetName val="gtrinh"/>
      <sheetName val="DMSC"/>
      <sheetName val="Heso DZ"/>
      <sheetName val="DGiaDZ"/>
      <sheetName val="dgtn"/>
      <sheetName val="DM_336cai tao"/>
      <sheetName val="A6,MAY"/>
      <sheetName val="DG_BINH THUAN"/>
      <sheetName val="#REF!"/>
      <sheetName val="cuocbd"/>
      <sheetName val="CUOC"/>
      <sheetName val="7.Khau tru "/>
      <sheetName val="TH các CC"/>
      <sheetName val="Inputs_Sens"/>
      <sheetName val="IS_Sum_CM"/>
      <sheetName val="gia vt,nc,may"/>
      <sheetName val="Div26 - Elect"/>
      <sheetName val="Danh mục"/>
      <sheetName val="4 CĂN"/>
      <sheetName val="개산공사비"/>
      <sheetName val="Gld"/>
      <sheetName val="Gxd"/>
      <sheetName val="Duthau"/>
      <sheetName val="Method_BouyancyFactor"/>
      <sheetName val="Method_PressureArea"/>
      <sheetName val="InputData"/>
      <sheetName val="B-2  (DPP)"/>
      <sheetName val="DT hợp đồng"/>
      <sheetName val="Bảng KL đợt 1"/>
      <sheetName val="gui_BKCT"/>
      <sheetName val="DG_1426"/>
      <sheetName val="1_2_Staff_Schedule"/>
      <sheetName val="BẢNG_ÁP_GIÁ_(in)"/>
      <sheetName val="NT_(KL)_IN"/>
      <sheetName val="DOM_D2"/>
      <sheetName val="nhà_ăn"/>
      <sheetName val="Công_nhật"/>
      <sheetName val="btkt_cột"/>
      <sheetName val="Chi_tiet_-tong_9_thang"/>
      <sheetName val="Don_gia_chi_tiet_DIEN_2"/>
      <sheetName val="0__Input"/>
      <sheetName val="Tong_hop_vat_tu"/>
      <sheetName val="Theo_doi_Doanh_thu_2017"/>
      <sheetName val="Gia_vat_lieu"/>
      <sheetName val="So_lieu_chung"/>
      <sheetName val="Precios_unitarios_AXH"/>
      <sheetName val="3__CNT"/>
      <sheetName val="unit_price_list(M)"/>
      <sheetName val="TH_VL,_NC,_DDHT_Thanhphuoc"/>
      <sheetName val="Don gia NC"/>
      <sheetName val="Calculation"/>
      <sheetName val="Financ. Overview"/>
      <sheetName val="Toolbox"/>
      <sheetName val="TINH GIA - SAN XUAT Vertico"/>
      <sheetName val="PU_ITALY_8"/>
      <sheetName val="RAB_AR&amp;STR6"/>
      <sheetName val="chi_tiet_TBA6"/>
      <sheetName val="chi_tiet_C6"/>
      <sheetName val="Tro_giup8"/>
      <sheetName val="TH_DZ358"/>
      <sheetName val="Customize_Your_Purchase_Order6"/>
      <sheetName val="CHITIET_VL-NC-TT_-1p6"/>
      <sheetName val="CHITIET_VL-NC-TT-3p5"/>
      <sheetName val="TONG_HOP_VL-NC_TT6"/>
      <sheetName val="KPVC-BD_6"/>
      <sheetName val="Don_gia6"/>
      <sheetName val="DON_GIA_CAN_THO8"/>
      <sheetName val="DON_GIA_TRAM_(3)6"/>
      <sheetName val="HĐ_ngoài5"/>
      <sheetName val="XT_Buoc_35"/>
      <sheetName val="dongia_(2)5"/>
      <sheetName val="Don_gia_chi_tiet6"/>
      <sheetName val="7606_DZ6"/>
      <sheetName val="project_management5"/>
      <sheetName val="Adix_A5"/>
      <sheetName val="S-curve_5"/>
      <sheetName val="REINF_5"/>
      <sheetName val="Rates_20095"/>
      <sheetName val="So_doi_chieu_LC5"/>
      <sheetName val="MAIN_GATE_HOUSE5"/>
      <sheetName val="Du_toan5"/>
      <sheetName val="Commercial_value5"/>
      <sheetName val="Ky_Lam_Bridge5"/>
      <sheetName val="Provisional_Sums_Item5"/>
      <sheetName val="Gas_Pressure_Welding5"/>
      <sheetName val="General_Item&amp;General_Requireme5"/>
      <sheetName val="General_Items5"/>
      <sheetName val="Regenral_Requirements5"/>
      <sheetName val="TONG_HOP_VL-NC5"/>
      <sheetName val="MH_RATE5"/>
      <sheetName val="Ng_hàng_xà+bulong5"/>
      <sheetName val="chiet_tinh5"/>
      <sheetName val="Bang_KL5"/>
      <sheetName val="Đầu_vào4"/>
      <sheetName val="Equip_4"/>
      <sheetName val="A1_CN4"/>
      <sheetName val="DG_thep_ma_kem5"/>
      <sheetName val="Lcau_-_Lxuc5"/>
      <sheetName val="DM_60615"/>
      <sheetName val="CT_vat_lieu5"/>
      <sheetName val="Trạm_biến_áp4"/>
      <sheetName val="Đơn_Giá_4"/>
      <sheetName val="Chenh_lech_vat_tu4"/>
      <sheetName val="Diện_tích4"/>
      <sheetName val="1_Khái_toán4"/>
      <sheetName val="TONG_HOP_T5_19984"/>
      <sheetName val="Chi_tiet_XD_TBA4"/>
      <sheetName val="DG_DZ5"/>
      <sheetName val="DG_TBA5"/>
      <sheetName val="rate_material4"/>
      <sheetName val="CT-0_4KV4"/>
      <sheetName val="KL_Chi_tiết_Xây_tô4"/>
      <sheetName val="Bill_1_Quy_dinh_chung4"/>
      <sheetName val="1_R18_BF4"/>
      <sheetName val="6_External_works-R184"/>
      <sheetName val="Phan_khai_KLuong4"/>
      <sheetName val="Data_Input5"/>
      <sheetName val="Project_Data4"/>
      <sheetName val="07Base_Cost4"/>
      <sheetName val="Chi_tiet_KL4"/>
      <sheetName val="Tổng_hợp_KL4"/>
      <sheetName val="Measure_13064"/>
      <sheetName val="Area_Cal4"/>
      <sheetName val="04_-_XUONG_DET_B4"/>
      <sheetName val="dg_tphcm4"/>
      <sheetName val="_034"/>
      <sheetName val="chieu_day_san4"/>
      <sheetName val="Podium_Concrete_Works4"/>
      <sheetName val="KLCT-_TOWER4"/>
      <sheetName val="KLCT-_PODIUM4"/>
      <sheetName val="Gia_thanh_chuoi_su4"/>
      <sheetName val="Tiep_dia4"/>
      <sheetName val="Don_gia_vung_III-Can_Tho4"/>
      <sheetName val="Loại_Vật_tư4"/>
      <sheetName val="Elect_(3)4"/>
      <sheetName val="plan&amp;section_of_foundation4"/>
      <sheetName val="design_criteria4"/>
      <sheetName val="Bond_수수료_계산_포맷4"/>
      <sheetName val="ITB_COST4"/>
      <sheetName val="PAGE_14"/>
      <sheetName val="DM_674"/>
      <sheetName val="Đầu_tư4"/>
      <sheetName val="T_KÊ_K_CẤU4"/>
      <sheetName val="4_PTDG4"/>
      <sheetName val="A1,_May4"/>
      <sheetName val="Vat_lieu4"/>
      <sheetName val="ESTI_4"/>
      <sheetName val="EIRR&gt;_24"/>
      <sheetName val="KL_san_lap4"/>
      <sheetName val="Bill_01_-_CTN4"/>
      <sheetName val="Bill_2_2_Villa_2_beds4"/>
      <sheetName val="6787CWFASE2CASE2_00_xls4"/>
      <sheetName val="Xay_lapduongR34"/>
      <sheetName val="Bill_02_-_Xay_gach-Pou_4"/>
      <sheetName val="Bill_03-Chống_thấm-Pou4"/>
      <sheetName val="Bill_04-Kim_loại-Pou4"/>
      <sheetName val="Bill_05_-_Hoan_thien-Pou_4"/>
      <sheetName val="Bill_02_-_Xay_gach-Tower4"/>
      <sheetName val="Bill_03-Chống_thấm-Tower4"/>
      <sheetName val="Bill_04-Kim_loại-Tower4"/>
      <sheetName val="Bill_05_-_Hoan_thien-Tower4"/>
      <sheetName val="KL-_KHAC4"/>
      <sheetName val="BILL_3_-_KẾT_CẤU_HẦM4"/>
      <sheetName val="PTĐG_LTBT4"/>
      <sheetName val="CTG-PRECHEx1_44"/>
      <sheetName val="CTG-AB_(2)4"/>
      <sheetName val="CTG-AB_(3)4"/>
      <sheetName val="CTG-PLP-1_084"/>
      <sheetName val="Pre_Đội_nhóm4"/>
      <sheetName val="Vat_tu_XD4"/>
      <sheetName val="Tower_-_Concrete_Works4"/>
      <sheetName val="Bill-04_ket_cau_thap-_UNI4"/>
      <sheetName val="TH_Vat_tu4"/>
      <sheetName val="gia_cong_tac4"/>
      <sheetName val="_Bill_5-Earthing_2_-_Add_Works4"/>
      <sheetName val="Analisa_Gabungan4"/>
      <sheetName val="GV1-D13_(Casement_door)4"/>
      <sheetName val="Isolasi_Luar_Dalam4"/>
      <sheetName val="Isolasi_Luar4"/>
      <sheetName val="HÐ_ngoài5"/>
      <sheetName val="6PILE__(돌출)4"/>
      <sheetName val="TH_N_Cong4"/>
      <sheetName val="Bang_trong_luong_rieng_thep4"/>
      <sheetName val="Harga_ME_4"/>
      <sheetName val="Cước_VC_+_ĐM_CP_Tư_vấn4"/>
      <sheetName val="Hệ_số4"/>
      <sheetName val="DATA_BASE4"/>
      <sheetName val="Equipment_list_(PAC)4"/>
      <sheetName val="DETAIL_4"/>
      <sheetName val="TH_MTC4"/>
      <sheetName val="CẤP_THOÁT_NƯỚC4"/>
      <sheetName val="THDT_goi_thau_TB4"/>
      <sheetName val="Tien_do_TV4"/>
      <sheetName val="final_list_20055"/>
      <sheetName val="LV_data4"/>
      <sheetName val="Gia_vat_tu4"/>
      <sheetName val="TINH_KHOI_LUONG4"/>
      <sheetName val="Chenh_lech_ca_may4"/>
      <sheetName val="TLg_CN&amp;Laixe4"/>
      <sheetName val="TLg_CN&amp;Laixe_(2)4"/>
      <sheetName val="TLg_Laitau4"/>
      <sheetName val="TLg_Laitau_(2)4"/>
      <sheetName val="bridge_#_14"/>
      <sheetName val="Buy_vs__Lease_Car4"/>
      <sheetName val="CP_Khac_cuoc_VC3"/>
      <sheetName val="PRE_(E)4"/>
      <sheetName val="subcon_sched4"/>
      <sheetName val="Budget_Code3"/>
      <sheetName val="Chi_tiet4"/>
      <sheetName val="Bang_3_Chi_tiet_phan_Dz4"/>
      <sheetName val="KHOI_LUONG4"/>
      <sheetName val="HVAC_BLOCK_B44"/>
      <sheetName val="BẢNG_KHỐI_LƯỢNG_TỔNG_HỢP3"/>
      <sheetName val="CTKL_KTX_HT3"/>
      <sheetName val="2_Chiet_tinh3"/>
      <sheetName val="Tong_du_toan3"/>
      <sheetName val="Bill_2_-_ketcau3"/>
      <sheetName val="NHÀ_NHẬP_LIỆU3"/>
      <sheetName val="MÓNG_SILO3"/>
      <sheetName val="Chi_tiet_lan_can3"/>
      <sheetName val="Analisa_&amp;_Upah3"/>
      <sheetName val="Purchase_Order3"/>
      <sheetName val="13-Cốt_thép_(10mm&lt;D≤18mm)_FO163"/>
      <sheetName val="du_lieu_du_toan3"/>
      <sheetName val="DL_ĐẦU_VÀO3"/>
      <sheetName val="BOQ_THAN3"/>
      <sheetName val="D_&amp;_W_sizes3"/>
      <sheetName val="Du_lieu4"/>
      <sheetName val="cash_budget3"/>
      <sheetName val="Luong_NII3"/>
      <sheetName val="DINH_MUC_THI_NGHIEM3"/>
      <sheetName val="Luong_NI3"/>
      <sheetName val="Phan_tich3"/>
      <sheetName val="CT_Thang_Mo3"/>
      <sheetName val="CT__PL3"/>
      <sheetName val="dongia__2_3"/>
      <sheetName val="Thép_CKN3"/>
      <sheetName val="GOC-KO_IN3"/>
      <sheetName val="MAU_8A3"/>
      <sheetName val="MAU_8B3"/>
      <sheetName val="MAU_93"/>
      <sheetName val="MAU_103"/>
      <sheetName val="sochitiettaikhoan_3"/>
      <sheetName val="Share_price_data3"/>
      <sheetName val="19_33"/>
      <sheetName val="20_33"/>
      <sheetName val="Chieu_4_33"/>
      <sheetName val="Cow_req3"/>
      <sheetName val="TỔNG_HỢP3"/>
      <sheetName val="14-LẦN_3-CHIỀU3"/>
      <sheetName val="14-LẦN_1-SÁNG3"/>
      <sheetName val="14-LẦN_2-TRƯA3"/>
      <sheetName val="1_3+1_4-TOTAL_-_Ko_IN3"/>
      <sheetName val="2_1-LẦN_3-CHIỀU3"/>
      <sheetName val="2_1-LẦN_1-SÁNG3"/>
      <sheetName val="2_1-LẦN_2-TRƯA3"/>
      <sheetName val="2_1-TOTAL-Ko_IN3"/>
      <sheetName val="1_3(TMR_4)3"/>
      <sheetName val="CHO_DE3"/>
      <sheetName val="1_1+1_2+2_2+2_3(TMR_3)3"/>
      <sheetName val="CK1+CK2_(VS_SAN_CHOI_23)3"/>
      <sheetName val="CK1+CK2_(2)3"/>
      <sheetName val="12-16_THÁNG3"/>
      <sheetName val="CAN_SỮA3"/>
      <sheetName val="54+55+56(SAU_CAI_SỮA-6)3"/>
      <sheetName val="BÊ_71-90_NGÀY3"/>
      <sheetName val="BÊ_12-16_tháng3"/>
      <sheetName val="BÊ_6-123"/>
      <sheetName val="BÊ_1-33"/>
      <sheetName val="F01-BC_KHAU_PHAN_SANG_20_33"/>
      <sheetName val="F01-BC_KHAU_PHAN_CHIEU_19_33"/>
      <sheetName val="dinh_mưc_cty3"/>
      <sheetName val="Giá_thành3"/>
      <sheetName val="Thong_ke3"/>
      <sheetName val="Energy_for_milk_prod3"/>
      <sheetName val="DE_NGHI_XUAT_3"/>
      <sheetName val="phieu_xuat_mau3"/>
      <sheetName val="PHIEU_XUAT_CHIEU3"/>
      <sheetName val="11_rai_them_cỏ3"/>
      <sheetName val="PHU_LUC_02-_HDSD_CAC_BIEU_MAU3"/>
      <sheetName val="PhU_LUC_01-_MA_CAC_NHOM_BO3"/>
      <sheetName val="F03-BC_THUC_TRON_SANG_20_33"/>
      <sheetName val="F03-BC_THUC_TRON_CHIEU_19_33"/>
      <sheetName val="F02-BC_THEO_DOI_THUC_AN_DU3"/>
      <sheetName val="Tham_khao-_Bao_cao_xuat_thuc_a3"/>
      <sheetName val="Don_gia_(khong_in)3"/>
      <sheetName val="Dlieu_dau_vao3"/>
      <sheetName val="DK1_Don_gia3"/>
      <sheetName val="1_MONG_1-23"/>
      <sheetName val="BANCO_(2)3"/>
      <sheetName val="MT_DPin_(2)3"/>
      <sheetName val="02__PTDG3"/>
      <sheetName val="Chiết_tính3"/>
      <sheetName val="TK_chi_tiet1"/>
      <sheetName val="Income_Statement3"/>
      <sheetName val="Shareholders'_Equity3"/>
      <sheetName val="VC_xd1"/>
      <sheetName val="Gia_VLTB1"/>
      <sheetName val="B_Luong1"/>
      <sheetName val="C_May1"/>
      <sheetName val="TB_NẶNG1"/>
      <sheetName val="Du_tru_CP-Bieu_011"/>
      <sheetName val="dm_3661"/>
      <sheetName val="DM_60601"/>
      <sheetName val="Dự_thầu1"/>
      <sheetName val="Nhap_VT_oto1"/>
      <sheetName val="wk_prgs1"/>
      <sheetName val="Ma_don_vi1"/>
      <sheetName val="bang_cc1"/>
      <sheetName val="Bill_No_3_-_Prov__Sum_(Ph2&amp;3)1"/>
      <sheetName val="TH_TN1"/>
      <sheetName val="Bill_2-Road_HR21"/>
      <sheetName val="Bill_3_-_Softscape_HR21"/>
      <sheetName val="Ｎｏ_131"/>
      <sheetName val="DGchitiet_1"/>
      <sheetName val="AG_Pipe_Qty_Analysis1"/>
      <sheetName val="Tổng_GT1"/>
      <sheetName val="Chi_tiết_KL1"/>
      <sheetName val="ca_máy1"/>
      <sheetName val="khấu_trừ_phạt1"/>
      <sheetName val="GT__KHAU_TRU1"/>
      <sheetName val="HAO_HUT_VAT_TU_(2)1"/>
      <sheetName val="cao_độ1"/>
      <sheetName val="đọc_số1"/>
      <sheetName val="HỆ_THỐNG_PHÒNG_CHÁY_CHỮA_CHÁY1"/>
      <sheetName val="HỆ_THỐNG_CẤP_THOÁT_NƯỚC1"/>
      <sheetName val="HỆ_THỐNG_ĐHKK1"/>
      <sheetName val="MÁY_PHÁT_ĐIỆN1"/>
      <sheetName val="HỆ_THỐNG_ĐIỆN1"/>
      <sheetName val="Thiết_bị_chính1"/>
      <sheetName val="CP_HMC1"/>
      <sheetName val="2_1Warehouse_11"/>
      <sheetName val="Data_Wall1"/>
      <sheetName val="Hao_phí1"/>
      <sheetName val="THEP_TAM1"/>
      <sheetName val="THEP_HÌNH1"/>
      <sheetName val="THEP_HINH1"/>
      <sheetName val="XA_GO1"/>
      <sheetName val="BANG_TRA1"/>
      <sheetName val="CĂN_HỘ_T16-17_1"/>
      <sheetName val="TRỤC_ĐỨNG_THOÁT_BẨN_T15-171"/>
      <sheetName val="TRỤC_ĐỨNG_TM_T15-171"/>
      <sheetName val="Structure_data1"/>
      <sheetName val="Chi_tiet_cong_no1"/>
      <sheetName val="PHÁT_SINH_TẦNG_1_1"/>
      <sheetName val="PHÁT_SINH_TẦNG_21"/>
      <sheetName val="Hầm_chuyển_psinh1"/>
      <sheetName val="Ống_thẳng1"/>
      <sheetName val="Côn_thu1"/>
      <sheetName val="Vuông_tròn1"/>
      <sheetName val="Chân_rẽ1"/>
      <sheetName val="Chạc_ba1"/>
      <sheetName val="CP_Du_phong1"/>
      <sheetName val="THCP_Lap_dat1"/>
      <sheetName val="THCP_xay_dung1"/>
      <sheetName val="Tong_hop_kinh_phi1"/>
      <sheetName val="CHI_PHI1"/>
      <sheetName val="1_Requisition(E)1"/>
      <sheetName val="Móng,_nền_1"/>
      <sheetName val="Main_Bldg-Rev021"/>
      <sheetName val="D&amp;W_def_1"/>
      <sheetName val="Nhan_cong1"/>
      <sheetName val="Thiet_bi1"/>
      <sheetName val="Vat_tu1"/>
      <sheetName val="DM_ChiPhi1"/>
      <sheetName val="May_TC1"/>
      <sheetName val="TH_Kinh_phi1"/>
      <sheetName val="Ptvl_1"/>
      <sheetName val="Dự_toán1"/>
      <sheetName val="Đơn_Giá_TH1"/>
      <sheetName val="Nhân_công1"/>
      <sheetName val="Phân_tích1"/>
      <sheetName val="C_P_Thiết_bị1"/>
      <sheetName val="T_H_Kinh_phí1"/>
      <sheetName val="Vật_tư1"/>
      <sheetName val="Trang_bìa1"/>
      <sheetName val="TONG_HOP1"/>
      <sheetName val="phan_tic_chi_tiet1"/>
      <sheetName val="Bill_Prelim-CDT"/>
      <sheetName val="Bill_BPTC-CDT"/>
      <sheetName val="Chi_tiết_BPTC"/>
      <sheetName val="Bill_BPTC-CDT_(PA_MCT_CDT)"/>
      <sheetName val="Chi_tiết_BPTC_(PA_MCT_CDT)"/>
      <sheetName val="1__Office"/>
      <sheetName val="KHOI_LUONG15-4"/>
      <sheetName val="Doi_so"/>
      <sheetName val="DANH_MỤC_HỒ_SƠ"/>
      <sheetName val="GT_PHÁT_SINH_NGOÀI_HĐ"/>
      <sheetName val="KL_PHÁT_SINH_"/>
      <sheetName val="PS_NGOÀI_HĐ"/>
      <sheetName val="GT_PHÁT_SINH_VƯỢT_HĐ"/>
      <sheetName val="PS_TĂNG_GIẢM_TRONG_HĐ"/>
      <sheetName val="DGCT_PHÁT_SINH"/>
      <sheetName val="DGCT_TRẦN_NLV"/>
      <sheetName val="DGKL_chi_tiết_NLV"/>
      <sheetName val="DGKL_chi_tiết_NHN,NK"/>
      <sheetName val="TG_KL"/>
      <sheetName val="DGCT_SƠN_BẢ_TƯỜNG_NLV"/>
      <sheetName val="DGKL_TRẦN_NHN"/>
      <sheetName val="MTO_REV_2(ARMOR)"/>
      <sheetName val="KL_THEP__GIAM_DO_DUNG_COUPLER"/>
      <sheetName val="01_KL_THÉP_NHẬP_VỀ"/>
      <sheetName val="2__NT_VLDV"/>
      <sheetName val="GHI_CHU"/>
      <sheetName val="1_BB_LMHT"/>
      <sheetName val="Bê_tông_bảo_vệ"/>
      <sheetName val="01__Data"/>
      <sheetName val="Neo,_nối_cốt_thép_dầm,_cột"/>
      <sheetName val="Uốn_móc_cốt_thép"/>
      <sheetName val="Tiêu_chuẩn_cốt_thép"/>
      <sheetName val="Cotthep_NPT"/>
      <sheetName val="vl_nc_mtc"/>
      <sheetName val="DM-VNT_ko_sd"/>
      <sheetName val="Bảng_đo_bóc_KL_OLK-09"/>
      <sheetName val="6_3_CHI_TIET_OLK-09"/>
      <sheetName val="B3A_-_TOWER_A"/>
      <sheetName val="Annex_B"/>
      <sheetName val="TLG_Type"/>
      <sheetName val="1_Civil_(Org)"/>
      <sheetName val="Dot_4"/>
      <sheetName val="1_San_"/>
      <sheetName val="Thop_Ksat"/>
      <sheetName val="Thu_hoi_"/>
      <sheetName val="HM_chung"/>
      <sheetName val="CP_xd-thiet_bi"/>
      <sheetName val="TH-TN_LD_TB"/>
      <sheetName val="CP_xaydung"/>
      <sheetName val="Thao_ha_phu_kien"/>
      <sheetName val="VL-NC-MTC_ket_cau"/>
      <sheetName val="KHOI_LUONG_TONG"/>
      <sheetName val="TK_22KV"/>
      <sheetName val="DM_366-1777"/>
      <sheetName val="Thi_nhiem"/>
      <sheetName val="Gia_goc_VT-TB"/>
      <sheetName val="Gia_vc_den_chan_CT"/>
      <sheetName val="culy_22"/>
      <sheetName val="Luong_2050"/>
      <sheetName val="ca_may_QN"/>
      <sheetName val="TNHC1246_"/>
      <sheetName val="Ca_may_TT06_2010"/>
      <sheetName val="Don_gia_VLXD_dia_phuong"/>
      <sheetName val="Bang_luong_SCL"/>
      <sheetName val="Dinh_muc_TN1426"/>
      <sheetName val="KL_thep_lam_sat"/>
      <sheetName val="Tien_Thuong"/>
      <sheetName val="NC_XL_6T_cuoi_01_CTy"/>
      <sheetName val="Data_-6T_dau"/>
      <sheetName val="Cong_6T"/>
      <sheetName val="Dgia_vat_tu"/>
      <sheetName val="Don_gia_III"/>
      <sheetName val="D÷_liÖu"/>
      <sheetName val="Chi_phi_van_chuyen"/>
      <sheetName val="Div26_-_Elect"/>
      <sheetName val="Summary Sheet"/>
      <sheetName val="Progress"/>
      <sheetName val="C&amp;S-sum"/>
      <sheetName val="Archi-sum"/>
      <sheetName val="MEP-sum"/>
      <sheetName val="Finishing-Tower A"/>
      <sheetName val="Finishing-Tower B"/>
      <sheetName val="Finishing-Tower C"/>
      <sheetName val="Finishing-Tower D"/>
      <sheetName val="PODIUM"/>
      <sheetName val="MEP-Tower A"/>
      <sheetName val="MEP-Tower B"/>
      <sheetName val="MEP-Tower C"/>
      <sheetName val="MEP-Tower D"/>
      <sheetName val="MEP-Podium"/>
      <sheetName val="Cost Report Sum"/>
      <sheetName val="Detail Cost Sum"/>
      <sheetName val="RVO-VO Sum"/>
      <sheetName val="Potential VOs Sum"/>
      <sheetName val="Cash Flow Sum"/>
      <sheetName val="Bieu gia HD"/>
      <sheetName val="Tổng hợp KPHM"/>
      <sheetName val="Cong"/>
      <sheetName val="PNT_QUOT__3"/>
      <sheetName val="COAT_WRAP_QIOT__3"/>
      <sheetName val="BTK-Dai Hoc Kien Giang"/>
      <sheetName val="PV Graph Data"/>
      <sheetName val="GJ_06"/>
      <sheetName val="doanh thu"/>
      <sheetName val="Dutoan KL"/>
      <sheetName val="Huong dan"/>
      <sheetName val="Dây"/>
      <sheetName val="Nuoc5T"/>
      <sheetName val="Dien5T"/>
      <sheetName val="CAP NUOC"/>
      <sheetName val="cấp nước trục nhà vs"/>
      <sheetName val="THOAT NUOC"/>
      <sheetName val="TB"/>
      <sheetName val="THOAT MUA"/>
      <sheetName val="Cáp phòng"/>
      <sheetName val="TMC ĐIỆN_Phi"/>
      <sheetName val="TMC Tổng"/>
      <sheetName val="TH Đèn Phòng L1"/>
      <sheetName val="TH Đèn Hầm L1"/>
      <sheetName val="TỦ MODULE T1"/>
      <sheetName val="APTOMAT"/>
      <sheetName val="DGIAgoi1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oor_and_window2"/>
      <sheetName val="TH_các_CC"/>
      <sheetName val="Heso_DZ"/>
      <sheetName val="DM_336cai_tao"/>
      <sheetName val="DG_BINH_THUAN"/>
      <sheetName val="7_Khau_tru_"/>
      <sheetName val="4_CĂN"/>
      <sheetName val="2_CDPS"/>
      <sheetName val="HRG_BHN"/>
      <sheetName val="CĂN_ĐH"/>
      <sheetName val="Q_A01_2-Sh"/>
      <sheetName val="B-2__(DPP)"/>
      <sheetName val="Don_gia_NC"/>
      <sheetName val="COVER"/>
      <sheetName val="Kyhieuloptratsonba"/>
      <sheetName val="DZ 22KV"/>
      <sheetName val="5.2.1 Đo bóc KL OLK-06"/>
      <sheetName val="Dinh muc"/>
      <sheetName val="TDTKP"/>
      <sheetName val="DK-KH"/>
      <sheetName val="QUO"/>
      <sheetName val="Classification"/>
      <sheetName val="Kê 0,4"/>
      <sheetName val="TH 0,4"/>
      <sheetName val="Kê 22"/>
      <sheetName val="TH 22"/>
      <sheetName val="TBA CAI TAO"/>
      <sheetName val="TBA XDM"/>
      <sheetName val="V-N-M"/>
      <sheetName val="TONG HOP DU TOAN"/>
      <sheetName val="Thop XAY DUNG"/>
      <sheetName val="CP HANG MUC CHUNG"/>
      <sheetName val="THKS+TK"/>
      <sheetName val="CHI PHI XD"/>
      <sheetName val="CHI PHI THI NGHIEM"/>
      <sheetName val="DGVL"/>
      <sheetName val="VC"/>
      <sheetName val="VLDIEN 22"/>
      <sheetName val="Tinhvanchuyen"/>
      <sheetName val="Dao dat"/>
      <sheetName val="TH Denbu"/>
      <sheetName val="Denbu"/>
      <sheetName val="Do ve DC"/>
      <sheetName val="CMHLT"/>
      <sheetName val="TH Bommin"/>
      <sheetName val="Bommin"/>
      <sheetName val="CHI PHI THI NGHIEM-LD thiet bi"/>
      <sheetName val="VLXD"/>
      <sheetName val="Luong TT01"/>
      <sheetName val="NLĐV"/>
      <sheetName val="Đongia"/>
      <sheetName val="Camay QB"/>
      <sheetName val="gia ca may BXD"/>
      <sheetName val="BANG LUONG KY SU"/>
      <sheetName val="Bang luong NHOM I"/>
      <sheetName val="Bangluong NHOM II "/>
      <sheetName val="13-XE_MAY"/>
      <sheetName val="09-GIA nhien lieu-ko in"/>
      <sheetName val="Tinh V cot chiem cho"/>
      <sheetName val="ĐM 1354"/>
      <sheetName val="KHOAN MAU"/>
      <sheetName val="ĐO ĐỊA VẬT LÝ"/>
      <sheetName val="KSMB"/>
      <sheetName val="KSCD"/>
      <sheetName val="khoan tiep dia"/>
      <sheetName val="BANRA"/>
      <sheetName val="Annual_CFs_Asset"/>
      <sheetName val="BT3"/>
      <sheetName val="DT. NHA XUONG"/>
      <sheetName val="MB.DT.02"/>
      <sheetName val="01-&gt;12"/>
      <sheetName val="Article"/>
      <sheetName val="DT"/>
      <sheetName val="Giathau"/>
      <sheetName val="KS tuyen"/>
      <sheetName val="THTL"/>
      <sheetName val="CP(dz)"/>
      <sheetName val="THCT"/>
      <sheetName val="Bang chiet tinh TBA"/>
      <sheetName val="PTVT"/>
      <sheetName val="GIÁ DỰ THẦU 30 CĂN"/>
      <sheetName val="datatt"/>
      <sheetName val="Hệ_qố2"/>
      <sheetName val="HERD MOVEMENTFARM1"/>
      <sheetName val="HERD MOVEMENTFARM2"/>
      <sheetName val="A2TNTH"/>
      <sheetName val="CALVES 2-4"/>
      <sheetName val="Cavles 2-4"/>
      <sheetName val="CALVES 4-7"/>
      <sheetName val="HEIFER 7-12m"/>
      <sheetName val="HEIFER 12+"/>
      <sheetName val="FRESH COW 2017-18"/>
      <sheetName val="HP COW 2018"/>
      <sheetName val="LP COW 2017-18"/>
      <sheetName val="DRY COW"/>
      <sheetName val="TRANSITION"/>
      <sheetName val="FIELD CROPS"/>
      <sheetName val="FORAGE"/>
      <sheetName val="영동(D)"/>
      <sheetName val="electrical"/>
      <sheetName val="So sanh"/>
      <sheetName val="EQUIP LIST"/>
      <sheetName val="Painting"/>
      <sheetName val="DG Chi tiet"/>
      <sheetName val=" 1710 HOINGHINLD"/>
      <sheetName val="99"/>
      <sheetName val="99 (2)"/>
      <sheetName val="134 "/>
      <sheetName val="DG-1776KV4"/>
      <sheetName val="DG 4970"/>
      <sheetName val="DM-1776"/>
      <sheetName val="Electrical Works"/>
      <sheetName val="H_T_ INCOMING SYSTEM"/>
      <sheetName val="CTDZTA(5)"/>
      <sheetName val="THONG SO"/>
      <sheetName val="Đơn giá chi tiết TN 39"/>
      <sheetName val="DI_ESTI"/>
      <sheetName val="4.2.1 Đo bóc KL OLK-06"/>
      <sheetName val="4.1.1 CHI TIET OLK-06"/>
      <sheetName val="Gia VT-TB"/>
      <sheetName val="noi suy xa"/>
      <sheetName val="noi suy xa thu hoi"/>
      <sheetName val="SUMDETAIL"/>
      <sheetName val="Factory"/>
      <sheetName val="Matchung"/>
      <sheetName val="BU LONG"/>
      <sheetName val="ĐNVT"/>
      <sheetName val="ĐNBL"/>
      <sheetName val="CTLK"/>
      <sheetName val="CAUDIT"/>
      <sheetName val="EQT-ESTN"/>
      <sheetName val="Cash Flow"/>
      <sheetName val="Yield"/>
      <sheetName val="Thuyết minh"/>
      <sheetName val="Đơn giá máy"/>
      <sheetName val="Tính giá NC"/>
      <sheetName val="SL cước"/>
      <sheetName val="Bill No.1.6"/>
      <sheetName val="Bill No.1.10"/>
      <sheetName val="Bill No.3.3"/>
      <sheetName val="Bill No.1.4"/>
      <sheetName val="Bill No.1.7"/>
      <sheetName val="Summary Bill No. 3"/>
      <sheetName val="Package1"/>
      <sheetName val="係数"/>
      <sheetName val="ABUT수량-A1"/>
      <sheetName val="THKP957"/>
      <sheetName val="Tiên lượng"/>
      <sheetName val="112016"/>
      <sheetName val="Bán đợt 1 trang"/>
      <sheetName val="DCQ"/>
      <sheetName val="DCS"/>
      <sheetName val="DD"/>
      <sheetName val="HERD_MOVEMENTFARM1"/>
      <sheetName val="HERD_MOVEMENTFARM2"/>
      <sheetName val="CALVES_2-4"/>
      <sheetName val="Cavles_2-4"/>
      <sheetName val="CALVES_4-7"/>
      <sheetName val="HEIFER_7-12m"/>
      <sheetName val="HEIFER_12+"/>
      <sheetName val="FRESH_COW_2017-18"/>
      <sheetName val="HP_COW_2018"/>
      <sheetName val="LP_COW_2017-18"/>
      <sheetName val="DRY_COW"/>
      <sheetName val="FIELD_CROPS"/>
      <sheetName val="HERD_MOVEMENTFARM11"/>
      <sheetName val="HERD_MOVEMENTFARM21"/>
      <sheetName val="CALVES_2-41"/>
      <sheetName val="Cavles_2-41"/>
      <sheetName val="CALVES_4-71"/>
      <sheetName val="HEIFER_7-12m1"/>
      <sheetName val="HEIFER_12+1"/>
      <sheetName val="FRESH_COW_2017-181"/>
      <sheetName val="HP_COW_20181"/>
      <sheetName val="LP_COW_2017-181"/>
      <sheetName val="DRY_COW1"/>
      <sheetName val="FIELD_CROPS1"/>
      <sheetName val="Items"/>
      <sheetName val="Detail"/>
      <sheetName val="¥ "/>
      <sheetName val="KLall"/>
      <sheetName val="Tong DT"/>
      <sheetName val="phan tich don gia"/>
      <sheetName val="dulieumong"/>
      <sheetName val="8521"/>
      <sheetName val="현장별"/>
      <sheetName val="설계내역서"/>
      <sheetName val="BID"/>
      <sheetName val="데리네이타현황"/>
      <sheetName val="說明"/>
      <sheetName val="COAT&amp;WRAP-QIOT-#3"/>
      <sheetName val="Tien Luong"/>
      <sheetName val="PU_ITALY_9"/>
      <sheetName val="RAB_AR&amp;STR7"/>
      <sheetName val="chi_tiet_TBA7"/>
      <sheetName val="chi_tiet_C7"/>
      <sheetName val="Tro_giup9"/>
      <sheetName val="TH_DZ359"/>
      <sheetName val="Customize_Your_Purchase_Order7"/>
      <sheetName val="CHITIET_VL-NC-TT_-1p7"/>
      <sheetName val="CHITIET_VL-NC-TT-3p6"/>
      <sheetName val="TONG_HOP_VL-NC_TT7"/>
      <sheetName val="KPVC-BD_7"/>
      <sheetName val="Don_gia7"/>
      <sheetName val="DON_GIA_TRAM_(3)7"/>
      <sheetName val="DON_GIA_CAN_THO9"/>
      <sheetName val="HĐ_ngoài6"/>
      <sheetName val="XT_Buoc_36"/>
      <sheetName val="dongia_(2)6"/>
      <sheetName val="7606_DZ7"/>
      <sheetName val="Don_gia_chi_tiet7"/>
      <sheetName val="project_management6"/>
      <sheetName val="Adix_A6"/>
      <sheetName val="S-curve_6"/>
      <sheetName val="REINF_6"/>
      <sheetName val="Rates_20096"/>
      <sheetName val="MAIN_GATE_HOUSE6"/>
      <sheetName val="So_doi_chieu_LC6"/>
      <sheetName val="Du_toan6"/>
      <sheetName val="Commercial_value6"/>
      <sheetName val="Ky_Lam_Bridge6"/>
      <sheetName val="Provisional_Sums_Item6"/>
      <sheetName val="Gas_Pressure_Welding6"/>
      <sheetName val="General_Item&amp;General_Requireme6"/>
      <sheetName val="General_Items6"/>
      <sheetName val="Regenral_Requirements6"/>
      <sheetName val="chiet_tinh6"/>
      <sheetName val="Ng_hàng_xà+bulong6"/>
      <sheetName val="Bang_KL6"/>
      <sheetName val="TONG_HOP_VL-NC6"/>
      <sheetName val="MH_RATE6"/>
      <sheetName val="Lcau_-_Lxuc6"/>
      <sheetName val="CT_vat_lieu6"/>
      <sheetName val="Equip_5"/>
      <sheetName val="A1_CN5"/>
      <sheetName val="DG_thep_ma_kem6"/>
      <sheetName val="Đầu_vào5"/>
      <sheetName val="DM_60616"/>
      <sheetName val="Trạm_biến_áp5"/>
      <sheetName val="Đơn_Giá_5"/>
      <sheetName val="Chi_tiet_XD_TBA5"/>
      <sheetName val="Chenh_lech_vat_tu5"/>
      <sheetName val="Diện_tích5"/>
      <sheetName val="1_Khái_toán5"/>
      <sheetName val="TONG_HOP_T5_19985"/>
      <sheetName val="CT-0_4KV5"/>
      <sheetName val="KL_Chi_tiết_Xây_tô5"/>
      <sheetName val="rate_material5"/>
      <sheetName val="04_-_XUONG_DET_B5"/>
      <sheetName val="DG_DZ6"/>
      <sheetName val="DG_TBA6"/>
      <sheetName val="Bill_1_Quy_dinh_chung5"/>
      <sheetName val="1_R18_BF5"/>
      <sheetName val="6_External_works-R185"/>
      <sheetName val="07Base_Cost5"/>
      <sheetName val="Chi_tiet_KL5"/>
      <sheetName val="Tổng_hợp_KL5"/>
      <sheetName val="_035"/>
      <sheetName val="chieu_day_san5"/>
      <sheetName val="Podium_Concrete_Works5"/>
      <sheetName val="KLCT-_TOWER5"/>
      <sheetName val="KLCT-_PODIUM5"/>
      <sheetName val="Gia_thanh_chuoi_su5"/>
      <sheetName val="Tiep_dia5"/>
      <sheetName val="Don_gia_vung_III-Can_Tho5"/>
      <sheetName val="Area_Cal5"/>
      <sheetName val="Phan_khai_KLuong5"/>
      <sheetName val="Elect_(3)5"/>
      <sheetName val="plan&amp;section_of_foundation5"/>
      <sheetName val="design_criteria5"/>
      <sheetName val="Bond_수수료_계산_포맷5"/>
      <sheetName val="ITB_COST5"/>
      <sheetName val="PAGE_15"/>
      <sheetName val="DM_675"/>
      <sheetName val="Đầu_tư5"/>
      <sheetName val="Loại_Vật_tư5"/>
      <sheetName val="Xay_lapduongR35"/>
      <sheetName val="EIRR&gt;_25"/>
      <sheetName val="6787CWFASE2CASE2_00_xls5"/>
      <sheetName val="Project_Data5"/>
      <sheetName val="4_PTDG5"/>
      <sheetName val="A1,_May5"/>
      <sheetName val="Vat_lieu5"/>
      <sheetName val="Data_Input6"/>
      <sheetName val="dg_tphcm5"/>
      <sheetName val="T_KÊ_K_CẤU5"/>
      <sheetName val="Bill_01_-_CTN5"/>
      <sheetName val="Bill_2_2_Villa_2_beds5"/>
      <sheetName val="Bill_02_-_Xay_gach-Pou_5"/>
      <sheetName val="Bill_03-Chống_thấm-Pou5"/>
      <sheetName val="Bill_04-Kim_loại-Pou5"/>
      <sheetName val="Bill_05_-_Hoan_thien-Pou_5"/>
      <sheetName val="Bill_02_-_Xay_gach-Tower5"/>
      <sheetName val="Bill_03-Chống_thấm-Tower5"/>
      <sheetName val="Bill_04-Kim_loại-Tower5"/>
      <sheetName val="Bill_05_-_Hoan_thien-Tower5"/>
      <sheetName val="KL-_KHAC5"/>
      <sheetName val="BILL_3_-_KẾT_CẤU_HẦM5"/>
      <sheetName val="PTĐG_LTBT5"/>
      <sheetName val="CTG-PRECHEx1_45"/>
      <sheetName val="CTG-AB_(2)5"/>
      <sheetName val="CTG-AB_(3)5"/>
      <sheetName val="CTG-PLP-1_085"/>
      <sheetName val="Pre_Đội_nhóm5"/>
      <sheetName val="Vat_tu_XD5"/>
      <sheetName val="Tower_-_Concrete_Works5"/>
      <sheetName val="Bill-04_ket_cau_thap-_UNI5"/>
      <sheetName val="TH_Vat_tu5"/>
      <sheetName val="Bang_trong_luong_rieng_thep5"/>
      <sheetName val="gia_cong_tac5"/>
      <sheetName val="Measure_13065"/>
      <sheetName val="ESTI_5"/>
      <sheetName val="KL_san_lap5"/>
      <sheetName val="HÐ_ngoài6"/>
      <sheetName val="6PILE__(돌출)5"/>
      <sheetName val="CẤP_THOÁT_NƯỚC5"/>
      <sheetName val="Cước_VC_+_ĐM_CP_Tư_vấn5"/>
      <sheetName val="Hệ_số5"/>
      <sheetName val="Harga_ME_5"/>
      <sheetName val="Analisa_Gabungan5"/>
      <sheetName val="bridge_#_15"/>
      <sheetName val="THDT_goi_thau_TB5"/>
      <sheetName val="Tien_do_TV5"/>
      <sheetName val="GV1-D13_(Casement_door)5"/>
      <sheetName val="Isolasi_Luar_Dalam5"/>
      <sheetName val="Isolasi_Luar5"/>
      <sheetName val="DATA_BASE5"/>
      <sheetName val="Equipment_list_(PAC)5"/>
      <sheetName val="DETAIL_5"/>
      <sheetName val="_Bill_5-Earthing_2_-_Add_Works5"/>
      <sheetName val="final_list_20056"/>
      <sheetName val="LV_data5"/>
      <sheetName val="Gia_vat_tu5"/>
      <sheetName val="TINH_KHOI_LUONG5"/>
      <sheetName val="TH_MTC5"/>
      <sheetName val="TH_N_Cong5"/>
      <sheetName val="Chi_tiet5"/>
      <sheetName val="Buy_vs__Lease_Car5"/>
      <sheetName val="NHÀ_NHẬP_LIỆU4"/>
      <sheetName val="MÓNG_SILO4"/>
      <sheetName val="Chenh_lech_ca_may5"/>
      <sheetName val="TLg_CN&amp;Laixe5"/>
      <sheetName val="TLg_CN&amp;Laixe_(2)5"/>
      <sheetName val="TLg_Laitau5"/>
      <sheetName val="TLg_Laitau_(2)5"/>
      <sheetName val="Bang_3_Chi_tiet_phan_Dz5"/>
      <sheetName val="KHOI_LUONG5"/>
      <sheetName val="Budget_Code4"/>
      <sheetName val="CP_Khac_cuoc_VC4"/>
      <sheetName val="subcon_sched5"/>
      <sheetName val="PRE_(E)5"/>
      <sheetName val="CTKL_KTX_HT4"/>
      <sheetName val="BOQ_THAN4"/>
      <sheetName val="2_Chiet_tinh4"/>
      <sheetName val="BẢNG_KHỐI_LƯỢNG_TỔNG_HỢP4"/>
      <sheetName val="HVAC_BLOCK_B45"/>
      <sheetName val="Tong_du_toan4"/>
      <sheetName val="Bill_2_-_ketcau4"/>
      <sheetName val="Chi_tiet_lan_can4"/>
      <sheetName val="13-Cốt_thép_(10mm&lt;D≤18mm)_FO164"/>
      <sheetName val="du_lieu_du_toan4"/>
      <sheetName val="D_&amp;_W_sizes4"/>
      <sheetName val="Analisa_&amp;_Upah4"/>
      <sheetName val="Purchase_Order4"/>
      <sheetName val="DL_ĐẦU_VÀO4"/>
      <sheetName val="Du_lieu5"/>
      <sheetName val="cash_budget4"/>
      <sheetName val="Luong_NII4"/>
      <sheetName val="DINH_MUC_THI_NGHIEM4"/>
      <sheetName val="Luong_NI4"/>
      <sheetName val="Phan_tich4"/>
      <sheetName val="CT_Thang_Mo4"/>
      <sheetName val="CT__PL4"/>
      <sheetName val="dongia__2_4"/>
      <sheetName val="Thép_CKN4"/>
      <sheetName val="GOC-KO_IN4"/>
      <sheetName val="MAU_8A4"/>
      <sheetName val="MAU_8B4"/>
      <sheetName val="MAU_94"/>
      <sheetName val="MAU_104"/>
      <sheetName val="sochitiettaikhoan_4"/>
      <sheetName val="Share_price_data4"/>
      <sheetName val="19_34"/>
      <sheetName val="20_34"/>
      <sheetName val="Chieu_4_34"/>
      <sheetName val="Cow_req4"/>
      <sheetName val="TỔNG_HỢP4"/>
      <sheetName val="14-LẦN_3-CHIỀU4"/>
      <sheetName val="14-LẦN_1-SÁNG4"/>
      <sheetName val="14-LẦN_2-TRƯA4"/>
      <sheetName val="1_3+1_4-TOTAL_-_Ko_IN4"/>
      <sheetName val="2_1-LẦN_3-CHIỀU4"/>
      <sheetName val="2_1-LẦN_1-SÁNG4"/>
      <sheetName val="2_1-LẦN_2-TRƯA4"/>
      <sheetName val="2_1-TOTAL-Ko_IN4"/>
      <sheetName val="1_3(TMR_4)4"/>
      <sheetName val="CHO_DE4"/>
      <sheetName val="1_1+1_2+2_2+2_3(TMR_3)4"/>
      <sheetName val="CK1+CK2_(VS_SAN_CHOI_23)4"/>
      <sheetName val="CK1+CK2_(2)4"/>
      <sheetName val="12-16_THÁNG4"/>
      <sheetName val="CAN_SỮA4"/>
      <sheetName val="54+55+56(SAU_CAI_SỮA-6)4"/>
      <sheetName val="BÊ_71-90_NGÀY4"/>
      <sheetName val="BÊ_12-16_tháng4"/>
      <sheetName val="BÊ_6-124"/>
      <sheetName val="BÊ_1-34"/>
      <sheetName val="F01-BC_KHAU_PHAN_SANG_20_34"/>
      <sheetName val="F01-BC_KHAU_PHAN_CHIEU_19_34"/>
      <sheetName val="dinh_mưc_cty4"/>
      <sheetName val="Giá_thành4"/>
      <sheetName val="Thong_ke4"/>
      <sheetName val="Energy_for_milk_prod4"/>
      <sheetName val="DE_NGHI_XUAT_4"/>
      <sheetName val="phieu_xuat_mau4"/>
      <sheetName val="PHIEU_XUAT_CHIEU4"/>
      <sheetName val="11_rai_them_cỏ4"/>
      <sheetName val="PHU_LUC_02-_HDSD_CAC_BIEU_MAU4"/>
      <sheetName val="PhU_LUC_01-_MA_CAC_NHOM_BO4"/>
      <sheetName val="F03-BC_THUC_TRON_SANG_20_34"/>
      <sheetName val="F03-BC_THUC_TRON_CHIEU_19_34"/>
      <sheetName val="F02-BC_THEO_DOI_THUC_AN_DU4"/>
      <sheetName val="Tham_khao-_Bao_cao_xuat_thuc_a4"/>
      <sheetName val="Don_gia_(khong_in)4"/>
      <sheetName val="Dlieu_dau_vao4"/>
      <sheetName val="DK1_Don_gia4"/>
      <sheetName val="1_MONG_1-24"/>
      <sheetName val="BANCO_(2)4"/>
      <sheetName val="MT_DPin_(2)4"/>
      <sheetName val="02__PTDG4"/>
      <sheetName val="Chiết_tính4"/>
      <sheetName val="Nhap_VT_oto2"/>
      <sheetName val="dm_3662"/>
      <sheetName val="DM_60602"/>
      <sheetName val="Bill_No_3_-_Prov__Sum_(Ph2&amp;3)2"/>
      <sheetName val="Du_tru_CP-Bieu_012"/>
      <sheetName val="TB_NẶNG2"/>
      <sheetName val="TH_TN2"/>
      <sheetName val="wk_prgs2"/>
      <sheetName val="Ma_don_vi2"/>
      <sheetName val="bang_cc2"/>
      <sheetName val="Income_Statement4"/>
      <sheetName val="Shareholders'_Equity4"/>
      <sheetName val="VC_xd2"/>
      <sheetName val="Gia_VLTB2"/>
      <sheetName val="B_Luong2"/>
      <sheetName val="C_May2"/>
      <sheetName val="AG_Pipe_Qty_Analysis2"/>
      <sheetName val="THEP_TAM2"/>
      <sheetName val="THEP_HÌNH2"/>
      <sheetName val="THEP_HINH2"/>
      <sheetName val="XA_GO2"/>
      <sheetName val="BANG_TRA2"/>
      <sheetName val="2_1Warehouse_12"/>
      <sheetName val="đọc_số2"/>
      <sheetName val="Data_Wall2"/>
      <sheetName val="Hao_phí2"/>
      <sheetName val="CĂN_HỘ_T16-17_2"/>
      <sheetName val="TRỤC_ĐỨNG_THOÁT_BẨN_T15-172"/>
      <sheetName val="TRỤC_ĐỨNG_TM_T15-172"/>
      <sheetName val="Ｎｏ_132"/>
      <sheetName val="DGchitiet_2"/>
      <sheetName val="Bill_2-Road_HR22"/>
      <sheetName val="Bill_3_-_Softscape_HR22"/>
      <sheetName val="TK_chi_tiet2"/>
      <sheetName val="Dự_thầu2"/>
      <sheetName val="CP_HMC2"/>
      <sheetName val="Structure_data2"/>
      <sheetName val="CP_Du_phong2"/>
      <sheetName val="THCP_Lap_dat2"/>
      <sheetName val="THCP_xay_dung2"/>
      <sheetName val="Tong_hop_kinh_phi2"/>
      <sheetName val="HỆ_THỐNG_PHÒNG_CHÁY_CHỮA_CHÁY2"/>
      <sheetName val="HỆ_THỐNG_CẤP_THOÁT_NƯỚC2"/>
      <sheetName val="HỆ_THỐNG_ĐHKK2"/>
      <sheetName val="MÁY_PHÁT_ĐIỆN2"/>
      <sheetName val="HỆ_THỐNG_ĐIỆN2"/>
      <sheetName val="Thiết_bị_chính2"/>
      <sheetName val="CHI_PHI2"/>
      <sheetName val="Chi_tiet_-tong_9_thang1"/>
      <sheetName val="Don_gia_chi_tiet_DIEN_21"/>
      <sheetName val="Móng,_nền_2"/>
      <sheetName val="Main_Bldg-Rev022"/>
      <sheetName val="D&amp;W_def_2"/>
      <sheetName val="Nhan_cong2"/>
      <sheetName val="Thiet_bi2"/>
      <sheetName val="Vat_tu2"/>
      <sheetName val="DM_ChiPhi2"/>
      <sheetName val="May_TC2"/>
      <sheetName val="TH_Kinh_phi2"/>
      <sheetName val="Ptvl_2"/>
      <sheetName val="DG_14261"/>
      <sheetName val="1_Requisition(E)2"/>
      <sheetName val="Tổng_GT2"/>
      <sheetName val="Chi_tiết_KL2"/>
      <sheetName val="ca_máy2"/>
      <sheetName val="khấu_trừ_phạt2"/>
      <sheetName val="GT__KHAU_TRU2"/>
      <sheetName val="HAO_HUT_VAT_TU_(2)2"/>
      <sheetName val="cao_độ2"/>
      <sheetName val="gui_BKCT1"/>
      <sheetName val="Theo_doi_Doanh_thu_20171"/>
      <sheetName val="Chi_tiet_cong_no2"/>
      <sheetName val="PHÁT_SINH_TẦNG_1_2"/>
      <sheetName val="PHÁT_SINH_TẦNG_22"/>
      <sheetName val="Hầm_chuyển_psinh2"/>
      <sheetName val="Ống_thẳng2"/>
      <sheetName val="Côn_thu2"/>
      <sheetName val="Vuông_tròn2"/>
      <sheetName val="Chân_rẽ2"/>
      <sheetName val="Chạc_ba2"/>
      <sheetName val="Dự_toán2"/>
      <sheetName val="Đơn_Giá_TH2"/>
      <sheetName val="Nhân_công2"/>
      <sheetName val="Phân_tích2"/>
      <sheetName val="C_P_Thiết_bị2"/>
      <sheetName val="T_H_Kinh_phí2"/>
      <sheetName val="Vật_tư2"/>
      <sheetName val="Trang_bìa2"/>
      <sheetName val="TONG_HOP2"/>
      <sheetName val="phan_tic_chi_tiet2"/>
      <sheetName val="Precios_unitarios_AXH1"/>
      <sheetName val="BẢNG_ÁP_GIÁ_(in)1"/>
      <sheetName val="NT_(KL)_IN1"/>
      <sheetName val="DOM_D21"/>
      <sheetName val="nhà_ăn1"/>
      <sheetName val="Công_nhật1"/>
      <sheetName val="btkt_cột1"/>
      <sheetName val="TH_các_CC1"/>
      <sheetName val="0__Input1"/>
      <sheetName val="1_2_Staff_Schedule1"/>
      <sheetName val="Bill_Prelim-CDT1"/>
      <sheetName val="Bill_BPTC-CDT1"/>
      <sheetName val="Chi_tiết_BPTC1"/>
      <sheetName val="Bill_BPTC-CDT_(PA_MCT_CDT)1"/>
      <sheetName val="Chi_tiết_BPTC_(PA_MCT_CDT)1"/>
      <sheetName val="3__CNT1"/>
      <sheetName val="unit_price_list(M)1"/>
      <sheetName val="Gia_vat_lieu1"/>
      <sheetName val="So_lieu_chung1"/>
      <sheetName val="TH_VL,_NC,_DDHT_Thanhphuoc1"/>
      <sheetName val="Doi_so1"/>
      <sheetName val="DANH_MỤC_HỒ_SƠ1"/>
      <sheetName val="GT_PHÁT_SINH_NGOÀI_HĐ1"/>
      <sheetName val="KL_PHÁT_SINH_1"/>
      <sheetName val="PS_NGOÀI_HĐ1"/>
      <sheetName val="GT_PHÁT_SINH_VƯỢT_HĐ1"/>
      <sheetName val="PS_TĂNG_GIẢM_TRONG_HĐ1"/>
      <sheetName val="DGCT_PHÁT_SINH1"/>
      <sheetName val="DGCT_TRẦN_NLV1"/>
      <sheetName val="DGKL_chi_tiết_NLV1"/>
      <sheetName val="DGKL_chi_tiết_NHN,NK1"/>
      <sheetName val="TG_KL1"/>
      <sheetName val="DGCT_SƠN_BẢ_TƯỜNG_NLV1"/>
      <sheetName val="DGKL_TRẦN_NHN1"/>
      <sheetName val="MTO_REV_2(ARMOR)1"/>
      <sheetName val="DM-VNT_ko_sd1"/>
      <sheetName val="Bảng_đo_bóc_KL_OLK-091"/>
      <sheetName val="6_3_CHI_TIET_OLK-091"/>
      <sheetName val="Cotthep_NPT1"/>
      <sheetName val="vl_nc_mtc1"/>
      <sheetName val="1_Civil_(Org)1"/>
      <sheetName val="KL_THEP__GIAM_DO_DUNG_COUPLER1"/>
      <sheetName val="01_KL_THÉP_NHẬP_VỀ1"/>
      <sheetName val="2__NT_VLDV1"/>
      <sheetName val="GHI_CHU1"/>
      <sheetName val="1_BB_LMHT1"/>
      <sheetName val="Bê_tông_bảo_vệ1"/>
      <sheetName val="01__Data1"/>
      <sheetName val="Neo,_nối_cốt_thép_dầm,_cột1"/>
      <sheetName val="Uốn_móc_cốt_thép1"/>
      <sheetName val="Tiêu_chuẩn_cốt_thép1"/>
      <sheetName val="1__Office1"/>
      <sheetName val="KL_thep_lam_sat1"/>
      <sheetName val="Tien_Thuong1"/>
      <sheetName val="NC_XL_6T_cuoi_01_CTy1"/>
      <sheetName val="Data_-6T_dau1"/>
      <sheetName val="Cong_6T1"/>
      <sheetName val="1_San_1"/>
      <sheetName val="Tong_hop_vat_tu1"/>
      <sheetName val="B3A_-_TOWER_A1"/>
      <sheetName val="Annex_B1"/>
      <sheetName val="TLG_Type1"/>
      <sheetName val="KHOI_LUONG15-41"/>
      <sheetName val="Dgia_vat_tu1"/>
      <sheetName val="Don_gia_III1"/>
      <sheetName val="D÷_liÖu1"/>
      <sheetName val="Dot_41"/>
      <sheetName val="Thop_Ksat1"/>
      <sheetName val="Thu_hoi_1"/>
      <sheetName val="HM_chung1"/>
      <sheetName val="CP_xd-thiet_bi1"/>
      <sheetName val="TH-TN_LD_TB1"/>
      <sheetName val="CP_xaydung1"/>
      <sheetName val="Thao_ha_phu_kien1"/>
      <sheetName val="VL-NC-MTC_ket_cau1"/>
      <sheetName val="KHOI_LUONG_TONG1"/>
      <sheetName val="TK_22KV1"/>
      <sheetName val="DM_366-17771"/>
      <sheetName val="Thi_nhiem1"/>
      <sheetName val="Gia_goc_VT-TB1"/>
      <sheetName val="Gia_vc_den_chan_CT1"/>
      <sheetName val="culy_221"/>
      <sheetName val="Luong_20501"/>
      <sheetName val="ca_may_QN1"/>
      <sheetName val="TNHC1246_1"/>
      <sheetName val="Ca_may_TT06_20101"/>
      <sheetName val="Don_gia_VLXD_dia_phuong1"/>
      <sheetName val="Bang_luong_SCL1"/>
      <sheetName val="Dinh_muc_TN14261"/>
      <sheetName val="Chi_phi_van_chuyen1"/>
      <sheetName val="2_CDPS1"/>
      <sheetName val="Heso_DZ1"/>
      <sheetName val="DM_336cai_tao1"/>
      <sheetName val="DG_BINH_THUAN1"/>
      <sheetName val="7_Khau_tru_1"/>
      <sheetName val="4_CĂN1"/>
      <sheetName val="HRG_BHN1"/>
      <sheetName val="CĂN_ĐH1"/>
      <sheetName val="Q_A01_2-Sh1"/>
      <sheetName val="B-2__(DPP)1"/>
      <sheetName val="Div26_-_Elect1"/>
      <sheetName val="DT_hợp_đồng"/>
      <sheetName val="Bảng_KL_đợt_1"/>
      <sheetName val="Danh_mục"/>
      <sheetName val="Don_gia_NC1"/>
      <sheetName val="Bieu_gia_HD"/>
      <sheetName val="CAP_NUOC"/>
      <sheetName val="cấp_nước_trục_nhà_vs"/>
      <sheetName val="THOAT_NUOC"/>
      <sheetName val="THOAT_MUA"/>
      <sheetName val="Cáp_phòng"/>
      <sheetName val="TMC_ĐIỆN_Phi"/>
      <sheetName val="TMC_Tổng"/>
      <sheetName val="TH_Đèn_Phòng_L1"/>
      <sheetName val="TH_Đèn_Hầm_L1"/>
      <sheetName val="TỦ_MODULE_T1"/>
      <sheetName val="Summary_Sheet"/>
      <sheetName val="Finishing-Tower_A"/>
      <sheetName val="Finishing-Tower_B"/>
      <sheetName val="Finishing-Tower_C"/>
      <sheetName val="Finishing-Tower_D"/>
      <sheetName val="MEP-Tower_A"/>
      <sheetName val="MEP-Tower_B"/>
      <sheetName val="MEP-Tower_C"/>
      <sheetName val="MEP-Tower_D"/>
      <sheetName val="Cost_Report_Sum"/>
      <sheetName val="Detail_Cost_Sum"/>
      <sheetName val="RVO-VO_Sum"/>
      <sheetName val="Potential_VOs_Sum"/>
      <sheetName val="Cash_Flow_Sum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Financ__Overview"/>
      <sheetName val="gia_vt,nc,may"/>
      <sheetName val="TINH_GIA_-_SAN_XUAT_Vertico"/>
      <sheetName val="Huong_dan"/>
      <sheetName val="DZ_22KV"/>
      <sheetName val="BTK-Dai_Hoc_Kien_Giang"/>
      <sheetName val="PV_Graph_Data"/>
      <sheetName val="doanh_thu"/>
      <sheetName val="Dutoan_KL"/>
      <sheetName val="Kê_0,4"/>
      <sheetName val="TH_0,4"/>
      <sheetName val="Kê_22"/>
      <sheetName val="TH_22"/>
      <sheetName val="TBA_CAI_TAO"/>
      <sheetName val="TBA_XDM"/>
      <sheetName val="TONG_HOP_DU_TOAN"/>
      <sheetName val="Thop_XAY_DUNG"/>
      <sheetName val="CP_HANG_MUC_CHUNG"/>
      <sheetName val="CHI_PHI_XD"/>
      <sheetName val="CHI_PHI_THI_NGHIEM"/>
      <sheetName val="VLDIEN_22"/>
      <sheetName val="Dao_dat"/>
      <sheetName val="TH_Denbu"/>
      <sheetName val="Do_ve_DC"/>
      <sheetName val="TH_Bommin"/>
      <sheetName val="CHI_PHI_THI_NGHIEM-LD_thiet_bi"/>
      <sheetName val="Luong_TT01"/>
      <sheetName val="Camay_QB"/>
      <sheetName val="gia_ca_may_BXD"/>
      <sheetName val="BANG_LUONG_KY_SU"/>
      <sheetName val="Bang_luong_NHOM_I"/>
      <sheetName val="Bangluong_NHOM_II_"/>
      <sheetName val="09-GIA_nhien_lieu-ko_in"/>
      <sheetName val="Tinh_V_cot_chiem_cho"/>
      <sheetName val="ĐM_1354"/>
      <sheetName val="KHOAN_MAU"/>
      <sheetName val="ĐO_ĐỊA_VẬT_LÝ"/>
      <sheetName val="khoan_tiep_dia"/>
      <sheetName val="Tổng_hợp_KPHM"/>
      <sheetName val="Dinh_muc"/>
      <sheetName val="5_2_1_Đo_bóc_KL_OLK-06"/>
      <sheetName val="KS_tuyen"/>
      <sheetName val="Bang_chiet_tinh_TBA"/>
      <sheetName val="GIÁ_DỰ_THẦU_30_CĂN"/>
      <sheetName val="MB_DT_02"/>
      <sheetName val="So_sanh"/>
      <sheetName val="DT__NHA_XUONG"/>
      <sheetName val="Unit price"/>
      <sheetName val="DI-ESTI"/>
      <sheetName val="Cost List"/>
      <sheetName val="Detail Cost"/>
      <sheetName val="IC Price New"/>
      <sheetName val="QUOTE-IC"/>
      <sheetName val="Summary Table"/>
      <sheetName val="Sales Person"/>
      <sheetName val="Bidding Entity"/>
      <sheetName val="DOA"/>
      <sheetName val="dg-VTu"/>
      <sheetName val="HERD_MOVEMENTFARM12"/>
      <sheetName val="HERD_MOVEMENTFARM22"/>
      <sheetName val="CALVES_2-42"/>
      <sheetName val="Cavles_2-42"/>
      <sheetName val="CALVES_4-72"/>
      <sheetName val="HEIFER_7-12m2"/>
      <sheetName val="HEIFER_12+2"/>
      <sheetName val="FRESH_COW_2017-182"/>
      <sheetName val="HP_COW_20182"/>
      <sheetName val="LP_COW_2017-182"/>
      <sheetName val="DRY_COW2"/>
      <sheetName val="FIELD_CROPS2"/>
      <sheetName val="4_2_1_Đo_bóc_KL_OLK-06"/>
      <sheetName val="4_1_1_CHI_TIET_OLK-06"/>
      <sheetName val="Gia_VT-TB"/>
      <sheetName val="noi_suy_xa"/>
      <sheetName val="noi_suy_xa_thu_hoi"/>
      <sheetName val="EQUIP_LIST"/>
      <sheetName val="BU_LONG"/>
      <sheetName val="DG_Chi_tiet"/>
      <sheetName val="_1710_HOINGHINLD"/>
      <sheetName val="99_(2)"/>
      <sheetName val="134_"/>
      <sheetName val="DG_4970"/>
      <sheetName val="Electrical_Works"/>
      <sheetName val="H_T__INCOMING_SYSTEM"/>
      <sheetName val="THONG_SO"/>
      <sheetName val="Đơn_giá_chi_tiết_TN_39"/>
      <sheetName val="Cash_Flow"/>
      <sheetName val="Thuyết_minh"/>
      <sheetName val="Đơn_giá_máy"/>
      <sheetName val="Tính_giá_NC"/>
      <sheetName val="SL_cước"/>
      <sheetName val="Tiên_lượng"/>
      <sheetName val="Bill_No_1_6"/>
      <sheetName val="Bill_No_1_10"/>
      <sheetName val="Bill_No_3_3"/>
      <sheetName val="Bill_No_1_4"/>
      <sheetName val="Bill_No_1_7"/>
      <sheetName val="Summary_Bill_No__3"/>
      <sheetName val="¥_"/>
      <sheetName val="3. KC - PODIUM"/>
      <sheetName val="Chiet tinh dz35"/>
      <sheetName val="DG3285"/>
      <sheetName val="Breakdown (B)"/>
      <sheetName val="U.P_Breakdown"/>
      <sheetName val="기안"/>
      <sheetName val="Unit price(Updateting)"/>
      <sheetName val="DW"/>
      <sheetName val="DWD"/>
      <sheetName val="DW1"/>
      <sheetName val="pctg"/>
      <sheetName val="M-work"/>
      <sheetName val="WORK"/>
      <sheetName val="DWi"/>
      <sheetName val="PC=FLAT"/>
      <sheetName val="Cert1"/>
      <sheetName val="CashFlows"/>
      <sheetName val="CTDZ6kv (gd1) "/>
      <sheetName val="CTDZ 0.4+cto (GD1)"/>
      <sheetName val="CTTBA (gd1)"/>
      <sheetName val="선가03C"/>
      <sheetName val="03 Detailed"/>
      <sheetName val="01 Bid Price summary"/>
      <sheetName val="갑지(추정)"/>
      <sheetName val="Home Office Manhours"/>
      <sheetName val="Field SPV Barchart"/>
      <sheetName val="95D"/>
      <sheetName val="94D"/>
      <sheetName val="基本"/>
      <sheetName val="149-2"/>
      <sheetName val="tuong"/>
      <sheetName val="tifico"/>
      <sheetName val="Luong BN"/>
      <sheetName val="Luong TB"/>
      <sheetName val="Ca may TB"/>
      <sheetName val="Ca máy BN"/>
      <sheetName val="Vật liệu"/>
      <sheetName val="Bù giá CM"/>
      <sheetName val="LX -TT05"/>
      <sheetName val="NC Moi TT05"/>
      <sheetName val="dats"/>
      <sheetName val="CHITIET VL-NCHT1 (2)"/>
      <sheetName val="Links"/>
      <sheetName val="Lead"/>
      <sheetName val="Bangia"/>
      <sheetName val="D+W"/>
      <sheetName val="chitiet"/>
      <sheetName val="kl3p"/>
      <sheetName val="kl3pct"/>
      <sheetName val="kl3pcto"/>
      <sheetName val="Subsidiary Calculation"/>
      <sheetName val="IMF Code"/>
      <sheetName val="Main_Mech"/>
      <sheetName val="Sub_Mech"/>
      <sheetName val="Y-WORK"/>
      <sheetName val="Khai toan"/>
      <sheetName val="Phu luc 01.1 EPC P11-14"/>
      <sheetName val="Bìa"/>
      <sheetName val="TM"/>
      <sheetName val="TH"/>
      <sheetName val="TDT P11-P14"/>
      <sheetName val="CPXD"/>
      <sheetName val="Chi phi khac "/>
      <sheetName val="Hang muc Chung"/>
      <sheetName val="ĐGNC"/>
      <sheetName val="DGMTC"/>
      <sheetName val="Bia Phu Luc"/>
      <sheetName val="DATA.1 CHUNG"/>
      <sheetName val="Muc luc"/>
      <sheetName val="Tra cuu 957"/>
      <sheetName val="DSNV"/>
      <sheetName val="SGC RATE"/>
      <sheetName val="COST_ACC"/>
      <sheetName val="Probbl - Production"/>
      <sheetName val="Cau tao gia xay to"/>
      <sheetName val="주식"/>
      <sheetName val="inputcua"/>
      <sheetName val="Phu Bai Bridge"/>
      <sheetName val="ERECIN"/>
      <sheetName val="don gia 1426"/>
      <sheetName val="Tru TT"/>
      <sheetName val="Thg 04"/>
      <sheetName val="Thg 05"/>
      <sheetName val="Thg 06"/>
      <sheetName val="Thg 07"/>
      <sheetName val="Thg 08"/>
      <sheetName val="Thg 09"/>
      <sheetName val="Thg 10"/>
      <sheetName val="Thg 11"/>
      <sheetName val="Thg 12"/>
      <sheetName val="5.2.1 Đo bóc KL OLK-10"/>
      <sheetName val="Bia lot"/>
      <sheetName val="DSKH"/>
      <sheetName val="DT san XD-So lieu cu"/>
      <sheetName val="THPDMoi  (2)"/>
      <sheetName val="thao-go"/>
      <sheetName val="t-h HA THE"/>
      <sheetName val="TH XL"/>
      <sheetName val="Tiepdia"/>
      <sheetName val="CHITIET VL-NC"/>
      <sheetName val="STATC"/>
      <sheetName val="FF-2 (1)"/>
      <sheetName val="FSA"/>
      <sheetName val="KCCP"/>
      <sheetName val="Contents"/>
      <sheetName val="Factor_sheet"/>
      <sheetName val="Labour Summary"/>
      <sheetName val="CWN_Consol"/>
      <sheetName val="Labour_Summary"/>
      <sheetName val="final_list_20059"/>
      <sheetName val="final_list_20057"/>
      <sheetName val="final_list_20058"/>
      <sheetName val="Deff_Tax_Sept01"/>
      <sheetName val="custScore"/>
      <sheetName val="corpGoalsSchedule0708"/>
      <sheetName val="1999"/>
      <sheetName val="2000"/>
      <sheetName val="2001"/>
      <sheetName val="2002"/>
      <sheetName val="YTD 12'2003"/>
      <sheetName val="YTD 06'2003"/>
      <sheetName val="YTD 03'2003"/>
      <sheetName val="YTD 09'2003"/>
      <sheetName val="PU_ITALY_10"/>
      <sheetName val="final_list_200510"/>
      <sheetName val="Labour_Summary1"/>
      <sheetName val="PU_ITALY_11"/>
      <sheetName val="final_list_200511"/>
      <sheetName val="Tro_giup10"/>
      <sheetName val="Labour_Summary2"/>
      <sheetName val="PU_ITALY_12"/>
      <sheetName val="final_list_200512"/>
      <sheetName val="Tro_giup11"/>
      <sheetName val="Labour_Summary3"/>
      <sheetName val="PU_ITALY_13"/>
      <sheetName val="final_list_200513"/>
      <sheetName val="Tro_giup12"/>
      <sheetName val="Labour_Summary4"/>
      <sheetName val="PU_ITALY_14"/>
      <sheetName val="final_list_200514"/>
      <sheetName val="Tro_giup13"/>
      <sheetName val="Labour_Summary5"/>
      <sheetName val="PU_ITALY_15"/>
      <sheetName val="final_list_200515"/>
      <sheetName val="Tro_giup14"/>
      <sheetName val="Labour_Summary6"/>
      <sheetName val="PU_ITALY_21"/>
      <sheetName val="final_list_200521"/>
      <sheetName val="Tro_giup20"/>
      <sheetName val="Labour_Summary12"/>
      <sheetName val="PU_ITALY_16"/>
      <sheetName val="final_list_200516"/>
      <sheetName val="Tro_giup15"/>
      <sheetName val="Labour_Summary7"/>
      <sheetName val="PU_ITALY_17"/>
      <sheetName val="final_list_200517"/>
      <sheetName val="Tro_giup16"/>
      <sheetName val="Labour_Summary8"/>
      <sheetName val="PU_ITALY_18"/>
      <sheetName val="final_list_200518"/>
      <sheetName val="Tro_giup17"/>
      <sheetName val="Labour_Summary9"/>
      <sheetName val="PU_ITALY_19"/>
      <sheetName val="final_list_200519"/>
      <sheetName val="Tro_giup18"/>
      <sheetName val="Labour_Summary10"/>
      <sheetName val="PU_ITALY_20"/>
      <sheetName val="final_list_200520"/>
      <sheetName val="Tro_giup19"/>
      <sheetName val="Labour_Summary11"/>
      <sheetName val="deferred taxes"/>
      <sheetName val="Macrow"/>
      <sheetName val="console"/>
      <sheetName val="Ratios"/>
      <sheetName val="_Parameters"/>
      <sheetName val="Eqpmnt Plng"/>
      <sheetName val="TRIAL BALANCE"/>
      <sheetName val="DPR 31st march"/>
      <sheetName val="current month"/>
      <sheetName val="Blng. Vs Coll."/>
      <sheetName val="GRN"/>
      <sheetName val="CRITERIA1"/>
      <sheetName val="Design"/>
      <sheetName val="Blore"/>
      <sheetName val="Chnai"/>
      <sheetName val="Pune"/>
      <sheetName val="CoverSheet"/>
      <sheetName val="H"/>
      <sheetName val="DSUM2004"/>
      <sheetName val="dwbulk"/>
      <sheetName val="CTGS"/>
      <sheetName val="beam"/>
      <sheetName val="Solieu"/>
      <sheetName val="Chu dau tu"/>
      <sheetName val="ThongtinDN"/>
      <sheetName val="DM DU AN"/>
      <sheetName val="DM TP."/>
      <sheetName val="File Chi tiet"/>
      <sheetName val="Abutment"/>
      <sheetName val="toyota"/>
      <sheetName val="TABLE-A"/>
      <sheetName val="RAB_AR&amp;STR8"/>
      <sheetName val="chi_tiet_TBA8"/>
      <sheetName val="chi_tiet_C8"/>
      <sheetName val="TH_DZ3510"/>
      <sheetName val="Customize_Your_Purchase_Order8"/>
      <sheetName val="CHITIET_VL-NC-TT_-1p8"/>
      <sheetName val="CHITIET_VL-NC-TT-3p7"/>
      <sheetName val="TONG_HOP_VL-NC_TT8"/>
      <sheetName val="KPVC-BD_8"/>
      <sheetName val="Don_gia8"/>
      <sheetName val="DON_GIA_TRAM_(3)8"/>
      <sheetName val="DON_GIA_CAN_THO10"/>
      <sheetName val="HĐ_ngoài7"/>
      <sheetName val="XT_Buoc_37"/>
      <sheetName val="dongia_(2)7"/>
      <sheetName val="7606_DZ8"/>
      <sheetName val="Don_gia_chi_tiet8"/>
      <sheetName val="project_management7"/>
      <sheetName val="Adix_A7"/>
      <sheetName val="S-curve_7"/>
      <sheetName val="REINF_7"/>
      <sheetName val="Rates_20097"/>
      <sheetName val="Du_toan7"/>
      <sheetName val="So_doi_chieu_LC7"/>
      <sheetName val="MAIN_GATE_HOUSE7"/>
      <sheetName val="Commercial_value7"/>
      <sheetName val="Ky_Lam_Bridge7"/>
      <sheetName val="Provisional_Sums_Item7"/>
      <sheetName val="Gas_Pressure_Welding7"/>
      <sheetName val="General_Item&amp;General_Requireme7"/>
      <sheetName val="General_Items7"/>
      <sheetName val="Regenral_Requirements7"/>
      <sheetName val="chiet_tinh7"/>
      <sheetName val="Ng_hàng_xà+bulong7"/>
      <sheetName val="TONG_HOP_VL-NC7"/>
      <sheetName val="Bang_KL7"/>
      <sheetName val="MH_RATE7"/>
      <sheetName val="Lcau_-_Lxuc7"/>
      <sheetName val="Đầu_vào6"/>
      <sheetName val="CT_vat_lieu7"/>
      <sheetName val="Equip_6"/>
      <sheetName val="A1_CN6"/>
      <sheetName val="DG_thep_ma_kem7"/>
      <sheetName val="DM_60617"/>
      <sheetName val="Trạm_biến_áp6"/>
      <sheetName val="Đơn_Giá_6"/>
      <sheetName val="Chenh_lech_vat_tu6"/>
      <sheetName val="Diện_tích6"/>
      <sheetName val="1_Khái_toán6"/>
      <sheetName val="TONG_HOP_T5_19986"/>
      <sheetName val="Chi_tiet_XD_TBA6"/>
      <sheetName val="CT-0_4KV6"/>
      <sheetName val="DG_DZ7"/>
      <sheetName val="DG_TBA7"/>
      <sheetName val="Chi_tiet_KL6"/>
      <sheetName val="Tổng_hợp_KL6"/>
      <sheetName val="rate_material6"/>
      <sheetName val="KL_Chi_tiết_Xây_tô6"/>
      <sheetName val="07Base_Cost6"/>
      <sheetName val="04_-_XUONG_DET_B6"/>
      <sheetName val="Bill_1_Quy_dinh_chung6"/>
      <sheetName val="1_R18_BF6"/>
      <sheetName val="6_External_works-R186"/>
      <sheetName val="Phan_khai_KLuong6"/>
      <sheetName val="Elect_(3)6"/>
      <sheetName val="plan&amp;section_of_foundation6"/>
      <sheetName val="design_criteria6"/>
      <sheetName val="Bond_수수료_계산_포맷6"/>
      <sheetName val="ITB_COST6"/>
      <sheetName val="PAGE_16"/>
      <sheetName val="6787CWFASE2CASE2_00_xls6"/>
      <sheetName val="Area_Cal6"/>
      <sheetName val="_036"/>
      <sheetName val="chieu_day_san6"/>
      <sheetName val="Podium_Concrete_Works6"/>
      <sheetName val="KLCT-_TOWER6"/>
      <sheetName val="KLCT-_PODIUM6"/>
      <sheetName val="Xay_lapduongR36"/>
      <sheetName val="Gia_thanh_chuoi_su6"/>
      <sheetName val="Tiep_dia6"/>
      <sheetName val="Don_gia_vung_III-Can_Tho6"/>
      <sheetName val="DM_676"/>
      <sheetName val="Project_Data6"/>
      <sheetName val="Loại_Vật_tư6"/>
      <sheetName val="Đầu_tư6"/>
      <sheetName val="EIRR&gt;_26"/>
      <sheetName val="Bill_02_-_Xay_gach-Pou_6"/>
      <sheetName val="Bill_03-Chống_thấm-Pou6"/>
      <sheetName val="Bill_04-Kim_loại-Pou6"/>
      <sheetName val="Bill_05_-_Hoan_thien-Pou_6"/>
      <sheetName val="Bill_02_-_Xay_gach-Tower6"/>
      <sheetName val="Bill_03-Chống_thấm-Tower6"/>
      <sheetName val="Bill_04-Kim_loại-Tower6"/>
      <sheetName val="Bill_05_-_Hoan_thien-Tower6"/>
      <sheetName val="KL-_KHAC6"/>
      <sheetName val="BILL_3_-_KẾT_CẤU_HẦM6"/>
      <sheetName val="PTĐG_LTBT6"/>
      <sheetName val="CTG-PRECHEx1_46"/>
      <sheetName val="CTG-AB_(2)6"/>
      <sheetName val="CTG-AB_(3)6"/>
      <sheetName val="CTG-PLP-1_086"/>
      <sheetName val="Pre_Đội_nhóm6"/>
      <sheetName val="Vat_tu_XD6"/>
      <sheetName val="Tower_-_Concrete_Works6"/>
      <sheetName val="Bill-04_ket_cau_thap-_UNI6"/>
      <sheetName val="dg_tphcm6"/>
      <sheetName val="T_KÊ_K_CẤU6"/>
      <sheetName val="4_PTDG6"/>
      <sheetName val="A1,_May6"/>
      <sheetName val="Vat_lieu6"/>
      <sheetName val="Data_Input7"/>
      <sheetName val="Measure_13066"/>
      <sheetName val="gia_cong_tac6"/>
      <sheetName val="HÐ_ngoài7"/>
      <sheetName val="6PILE__(돌출)6"/>
      <sheetName val="Door_and_window3"/>
      <sheetName val="Bill_01_-_CTN6"/>
      <sheetName val="Bill_2_2_Villa_2_beds6"/>
      <sheetName val="Harga_ME_6"/>
      <sheetName val="Analisa_Gabungan6"/>
      <sheetName val="GV1-D13_(Casement_door)6"/>
      <sheetName val="DETAIL_6"/>
      <sheetName val="TH_Vat_tu6"/>
      <sheetName val="Bang_trong_luong_rieng_thep6"/>
      <sheetName val="_Bill_5-Earthing_2_-_Add_Works6"/>
      <sheetName val="CẤP_THOÁT_NƯỚC6"/>
      <sheetName val="Cước_VC_+_ĐM_CP_Tư_vấn6"/>
      <sheetName val="Hệ_số6"/>
      <sheetName val="bridge_#_16"/>
      <sheetName val="LV_data6"/>
      <sheetName val="Isolasi_Luar_Dalam6"/>
      <sheetName val="Isolasi_Luar6"/>
      <sheetName val="ESTI_6"/>
      <sheetName val="Gia_vat_tu6"/>
      <sheetName val="THDT_goi_thau_TB6"/>
      <sheetName val="Tien_do_TV6"/>
      <sheetName val="Chenh_lech_ca_may6"/>
      <sheetName val="TLg_CN&amp;Laixe6"/>
      <sheetName val="TLg_CN&amp;Laixe_(2)6"/>
      <sheetName val="TLg_Laitau6"/>
      <sheetName val="TLg_Laitau_(2)6"/>
      <sheetName val="Bang_3_Chi_tiet_phan_Dz6"/>
      <sheetName val="KHOI_LUONG6"/>
      <sheetName val="TH_MTC6"/>
      <sheetName val="TH_N_Cong6"/>
      <sheetName val="KL_san_lap6"/>
      <sheetName val="Chi_tiet6"/>
      <sheetName val="DATA_BASE6"/>
      <sheetName val="Equipment_list_(PAC)6"/>
      <sheetName val="Buy_vs__Lease_Car6"/>
      <sheetName val="TINH_KHOI_LUONG6"/>
      <sheetName val="subcon_sched6"/>
      <sheetName val="NHÀ_NHẬP_LIỆU5"/>
      <sheetName val="MÓNG_SILO5"/>
      <sheetName val="PRE_(E)6"/>
      <sheetName val="CTKL_KTX_HT5"/>
      <sheetName val="HVAC_BLOCK_B46"/>
      <sheetName val="2_Chiet_tinh5"/>
      <sheetName val="BẢNG_KHỐI_LƯỢNG_TỔNG_HỢP5"/>
      <sheetName val="CP_Khac_cuoc_VC5"/>
      <sheetName val="Budget_Code5"/>
      <sheetName val="Chi_tiet_lan_can5"/>
      <sheetName val="Tong_du_toan5"/>
      <sheetName val="Bill_2_-_ketcau5"/>
      <sheetName val="D_&amp;_W_sizes5"/>
      <sheetName val="Purchase_Order5"/>
      <sheetName val="13-Cốt_thép_(10mm&lt;D≤18mm)_FO165"/>
      <sheetName val="du_lieu_du_toan5"/>
      <sheetName val="BOQ_THAN5"/>
      <sheetName val="DL_ĐẦU_VÀO5"/>
      <sheetName val="Analisa_&amp;_Upah5"/>
      <sheetName val="Luong_NII5"/>
      <sheetName val="DINH_MUC_THI_NGHIEM5"/>
      <sheetName val="Luong_NI5"/>
      <sheetName val="Ma_don_vi3"/>
      <sheetName val="bang_cc3"/>
      <sheetName val="DK1_Don_gia5"/>
      <sheetName val="Du_lieu6"/>
      <sheetName val="wk_prgs3"/>
      <sheetName val="cash_budget5"/>
      <sheetName val="Phan_tich5"/>
      <sheetName val="GOC-KO_IN5"/>
      <sheetName val="Don_gia_(khong_in)5"/>
      <sheetName val="dm_3663"/>
      <sheetName val="DM_60603"/>
      <sheetName val="Chiết_tính5"/>
      <sheetName val="CT_Thang_Mo5"/>
      <sheetName val="CT__PL5"/>
      <sheetName val="dongia__2_5"/>
      <sheetName val="Thép_CKN5"/>
      <sheetName val="MAU_8A5"/>
      <sheetName val="MAU_8B5"/>
      <sheetName val="MAU_95"/>
      <sheetName val="MAU_105"/>
      <sheetName val="sochitiettaikhoan_5"/>
      <sheetName val="Share_price_data5"/>
      <sheetName val="19_35"/>
      <sheetName val="20_35"/>
      <sheetName val="Chieu_4_35"/>
      <sheetName val="Cow_req5"/>
      <sheetName val="TỔNG_HỢP5"/>
      <sheetName val="14-LẦN_3-CHIỀU5"/>
      <sheetName val="14-LẦN_1-SÁNG5"/>
      <sheetName val="14-LẦN_2-TRƯA5"/>
      <sheetName val="1_3+1_4-TOTAL_-_Ko_IN5"/>
      <sheetName val="2_1-LẦN_3-CHIỀU5"/>
      <sheetName val="2_1-LẦN_1-SÁNG5"/>
      <sheetName val="2_1-LẦN_2-TRƯA5"/>
      <sheetName val="2_1-TOTAL-Ko_IN5"/>
      <sheetName val="1_3(TMR_4)5"/>
      <sheetName val="CHO_DE5"/>
      <sheetName val="1_1+1_2+2_2+2_3(TMR_3)5"/>
      <sheetName val="CK1+CK2_(VS_SAN_CHOI_23)5"/>
      <sheetName val="CK1+CK2_(2)5"/>
      <sheetName val="12-16_THÁNG5"/>
      <sheetName val="CAN_SỮA5"/>
      <sheetName val="54+55+56(SAU_CAI_SỮA-6)5"/>
      <sheetName val="BÊ_71-90_NGÀY5"/>
      <sheetName val="BÊ_12-16_tháng5"/>
      <sheetName val="BÊ_6-125"/>
      <sheetName val="BÊ_1-35"/>
      <sheetName val="F01-BC_KHAU_PHAN_SANG_20_35"/>
      <sheetName val="F01-BC_KHAU_PHAN_CHIEU_19_35"/>
      <sheetName val="dinh_mưc_cty5"/>
      <sheetName val="Giá_thành5"/>
      <sheetName val="Thong_ke5"/>
      <sheetName val="Energy_for_milk_prod5"/>
      <sheetName val="DE_NGHI_XUAT_5"/>
      <sheetName val="phieu_xuat_mau5"/>
      <sheetName val="PHIEU_XUAT_CHIEU5"/>
      <sheetName val="11_rai_them_cỏ5"/>
      <sheetName val="PHU_LUC_02-_HDSD_CAC_BIEU_MAU5"/>
      <sheetName val="PhU_LUC_01-_MA_CAC_NHOM_BO5"/>
      <sheetName val="F03-BC_THUC_TRON_SANG_20_35"/>
      <sheetName val="F03-BC_THUC_TRON_CHIEU_19_35"/>
      <sheetName val="F02-BC_THEO_DOI_THUC_AN_DU5"/>
      <sheetName val="Tham_khao-_Bao_cao_xuat_thuc_a5"/>
      <sheetName val="Dlieu_dau_vao5"/>
      <sheetName val="BANCO_(2)5"/>
      <sheetName val="MT_DPin_(2)5"/>
      <sheetName val="TB_NẶNG3"/>
      <sheetName val="Du_tru_CP-Bieu_013"/>
      <sheetName val="1_MONG_1-25"/>
      <sheetName val="02__PTDG5"/>
      <sheetName val="Income_Statement5"/>
      <sheetName val="Shareholders'_Equity5"/>
      <sheetName val="TH_TN3"/>
      <sheetName val="Bill_No_3_-_Prov__Sum_(Ph2&amp;3)3"/>
      <sheetName val="CĂN_HỘ_T16-17_3"/>
      <sheetName val="TRỤC_ĐỨNG_THOÁT_BẨN_T15-173"/>
      <sheetName val="TRỤC_ĐỨNG_TM_T15-173"/>
      <sheetName val="VC_xd3"/>
      <sheetName val="Gia_VLTB3"/>
      <sheetName val="B_Luong3"/>
      <sheetName val="C_May3"/>
      <sheetName val="Nhap_VT_oto3"/>
      <sheetName val="Dự_thầu3"/>
      <sheetName val="AG_Pipe_Qty_Analysis3"/>
      <sheetName val="Hao_phí3"/>
      <sheetName val="0__Input2"/>
      <sheetName val="Bill_2-Road_HR23"/>
      <sheetName val="Bill_3_-_Softscape_HR23"/>
      <sheetName val="TK_chi_tiet3"/>
      <sheetName val="Ｎｏ_133"/>
      <sheetName val="DGchitiet_3"/>
      <sheetName val="Data_Wall3"/>
      <sheetName val="2_1Warehouse_13"/>
      <sheetName val="đọc_số3"/>
      <sheetName val="THEP_TAM3"/>
      <sheetName val="THEP_HÌNH3"/>
      <sheetName val="THEP_HINH3"/>
      <sheetName val="XA_GO3"/>
      <sheetName val="BANG_TRA3"/>
      <sheetName val="CP_HMC3"/>
      <sheetName val="Structure_data3"/>
      <sheetName val="CP_Du_phong3"/>
      <sheetName val="THCP_Lap_dat3"/>
      <sheetName val="THCP_xay_dung3"/>
      <sheetName val="Tong_hop_kinh_phi3"/>
      <sheetName val="HỆ_THỐNG_PHÒNG_CHÁY_CHỮA_CHÁY3"/>
      <sheetName val="HỆ_THỐNG_CẤP_THOÁT_NƯỚC3"/>
      <sheetName val="HỆ_THỐNG_ĐHKK3"/>
      <sheetName val="MÁY_PHÁT_ĐIỆN3"/>
      <sheetName val="HỆ_THỐNG_ĐIỆN3"/>
      <sheetName val="Thiết_bị_chính3"/>
      <sheetName val="CHI_PHI3"/>
      <sheetName val="DG_14262"/>
      <sheetName val="1_2_Staff_Schedule2"/>
      <sheetName val="Chi_tiet_-tong_9_thang2"/>
      <sheetName val="Don_gia_chi_tiet_DIEN_22"/>
      <sheetName val="Móng,_nền_3"/>
      <sheetName val="Main_Bldg-Rev023"/>
      <sheetName val="D&amp;W_def_3"/>
      <sheetName val="Nhan_cong3"/>
      <sheetName val="Thiet_bi3"/>
      <sheetName val="Vat_tu3"/>
      <sheetName val="DM_ChiPhi3"/>
      <sheetName val="May_TC3"/>
      <sheetName val="TH_Kinh_phi3"/>
      <sheetName val="Ptvl_3"/>
      <sheetName val="1_Requisition(E)3"/>
      <sheetName val="Tổng_GT3"/>
      <sheetName val="Chi_tiết_KL3"/>
      <sheetName val="ca_máy3"/>
      <sheetName val="khấu_trừ_phạt3"/>
      <sheetName val="GT__KHAU_TRU3"/>
      <sheetName val="HAO_HUT_VAT_TU_(2)3"/>
      <sheetName val="cao_độ3"/>
      <sheetName val="gui_BKCT2"/>
      <sheetName val="Theo_doi_Doanh_thu_20172"/>
      <sheetName val="Chi_tiet_cong_no3"/>
      <sheetName val="PHÁT_SINH_TẦNG_1_3"/>
      <sheetName val="PHÁT_SINH_TẦNG_23"/>
      <sheetName val="Hầm_chuyển_psinh3"/>
      <sheetName val="Ống_thẳng3"/>
      <sheetName val="Côn_thu3"/>
      <sheetName val="Vuông_tròn3"/>
      <sheetName val="Chân_rẽ3"/>
      <sheetName val="Chạc_ba3"/>
      <sheetName val="Dự_toán3"/>
      <sheetName val="Đơn_Giá_TH3"/>
      <sheetName val="Nhân_công3"/>
      <sheetName val="Phân_tích3"/>
      <sheetName val="C_P_Thiết_bị3"/>
      <sheetName val="T_H_Kinh_phí3"/>
      <sheetName val="Vật_tư3"/>
      <sheetName val="Trang_bìa3"/>
      <sheetName val="TONG_HOP3"/>
      <sheetName val="phan_tic_chi_tiet3"/>
      <sheetName val="BẢNG_ÁP_GIÁ_(in)2"/>
      <sheetName val="NT_(KL)_IN2"/>
      <sheetName val="DOM_D22"/>
      <sheetName val="nhà_ăn2"/>
      <sheetName val="Công_nhật2"/>
      <sheetName val="btkt_cột2"/>
      <sheetName val="Gia_vat_lieu2"/>
      <sheetName val="B3A_-_TOWER_A2"/>
      <sheetName val="Annex_B2"/>
      <sheetName val="Doi_so2"/>
      <sheetName val="1_Civil_(Org)2"/>
      <sheetName val="Precios_unitarios_AXH2"/>
      <sheetName val="3__CNT2"/>
      <sheetName val="unit_price_list(M)2"/>
      <sheetName val="TH_VL,_NC,_DDHT_Thanhphuoc2"/>
      <sheetName val="So_lieu_chung2"/>
      <sheetName val="KL_THEP__GIAM_DO_DUNG_COUPLER2"/>
      <sheetName val="01_KL_THÉP_NHẬP_VỀ2"/>
      <sheetName val="2__NT_VLDV2"/>
      <sheetName val="GHI_CHU2"/>
      <sheetName val="1_BB_LMHT2"/>
      <sheetName val="Bê_tông_bảo_vệ2"/>
      <sheetName val="01__Data2"/>
      <sheetName val="Neo,_nối_cốt_thép_dầm,_cột2"/>
      <sheetName val="Uốn_móc_cốt_thép2"/>
      <sheetName val="Tiêu_chuẩn_cốt_thép2"/>
      <sheetName val="1__Office2"/>
      <sheetName val="Bill_Prelim-CDT2"/>
      <sheetName val="Bill_BPTC-CDT2"/>
      <sheetName val="Chi_tiết_BPTC2"/>
      <sheetName val="Bill_BPTC-CDT_(PA_MCT_CDT)2"/>
      <sheetName val="Chi_tiết_BPTC_(PA_MCT_CDT)2"/>
      <sheetName val="KHOI_LUONG15-42"/>
      <sheetName val="DANH_MỤC_HỒ_SƠ2"/>
      <sheetName val="GT_PHÁT_SINH_NGOÀI_HĐ2"/>
      <sheetName val="KL_PHÁT_SINH_2"/>
      <sheetName val="PS_NGOÀI_HĐ2"/>
      <sheetName val="GT_PHÁT_SINH_VƯỢT_HĐ2"/>
      <sheetName val="PS_TĂNG_GIẢM_TRONG_HĐ2"/>
      <sheetName val="DGCT_PHÁT_SINH2"/>
      <sheetName val="DGCT_TRẦN_NLV2"/>
      <sheetName val="DGKL_chi_tiết_NLV2"/>
      <sheetName val="DGKL_chi_tiết_NHN,NK2"/>
      <sheetName val="TG_KL2"/>
      <sheetName val="DGCT_SƠN_BẢ_TƯỜNG_NLV2"/>
      <sheetName val="DGKL_TRẦN_NHN2"/>
      <sheetName val="MTO_REV_2(ARMOR)2"/>
      <sheetName val="Cotthep_NPT2"/>
      <sheetName val="vl_nc_mtc2"/>
      <sheetName val="DM-VNT_ko_sd2"/>
      <sheetName val="Dgia_vat_tu2"/>
      <sheetName val="Don_gia_III2"/>
      <sheetName val="D÷_liÖu2"/>
      <sheetName val="Bảng_đo_bóc_KL_OLK-092"/>
      <sheetName val="6_3_CHI_TIET_OLK-092"/>
      <sheetName val="TLG_Type2"/>
      <sheetName val="Dot_42"/>
      <sheetName val="1_San_2"/>
      <sheetName val="Tong_hop_vat_tu2"/>
      <sheetName val="Thop_Ksat2"/>
      <sheetName val="Thu_hoi_2"/>
      <sheetName val="HM_chung2"/>
      <sheetName val="CP_xd-thiet_bi2"/>
      <sheetName val="TH-TN_LD_TB2"/>
      <sheetName val="CP_xaydung2"/>
      <sheetName val="Thao_ha_phu_kien2"/>
      <sheetName val="VL-NC-MTC_ket_cau2"/>
      <sheetName val="KHOI_LUONG_TONG2"/>
      <sheetName val="TK_22KV2"/>
      <sheetName val="DM_366-17772"/>
      <sheetName val="Thi_nhiem2"/>
      <sheetName val="Gia_goc_VT-TB2"/>
      <sheetName val="Gia_vc_den_chan_CT2"/>
      <sheetName val="culy_222"/>
      <sheetName val="Luong_20502"/>
      <sheetName val="ca_may_QN2"/>
      <sheetName val="TNHC1246_2"/>
      <sheetName val="Ca_may_TT06_20102"/>
      <sheetName val="Don_gia_VLXD_dia_phuong2"/>
      <sheetName val="Bang_luong_SCL2"/>
      <sheetName val="Dinh_muc_TN14262"/>
      <sheetName val="KL_thep_lam_sat2"/>
      <sheetName val="Tien_Thuong2"/>
      <sheetName val="NC_XL_6T_cuoi_01_CTy2"/>
      <sheetName val="Data_-6T_dau2"/>
      <sheetName val="Cong_6T2"/>
      <sheetName val="Chi_phi_van_chuyen2"/>
      <sheetName val="13_BANG_CT1"/>
      <sheetName val="14_MMUS_GIUA_NHIP1"/>
      <sheetName val="4_HSPBngang1"/>
      <sheetName val="6_Tinh_tai1"/>
      <sheetName val="2_NSl1"/>
      <sheetName val="17_US_CHU_tho_a_b1"/>
      <sheetName val="15_MMUS_GOI1"/>
      <sheetName val="2_CDPS2"/>
      <sheetName val="TH_các_CC2"/>
      <sheetName val="Div26_-_Elect2"/>
      <sheetName val="DT_hợp_đồng1"/>
      <sheetName val="Bảng_KL_đợt_11"/>
      <sheetName val="Q_A01_2-Sh2"/>
      <sheetName val="DM_336cai_tao2"/>
      <sheetName val="Don_gia_NC2"/>
      <sheetName val="Heso_DZ2"/>
      <sheetName val="DG_BINH_THUAN2"/>
      <sheetName val="7_Khau_tru_2"/>
      <sheetName val="4_CĂN2"/>
      <sheetName val="HRG_BHN2"/>
      <sheetName val="CĂN_ĐH2"/>
      <sheetName val="B-2__(DPP)2"/>
      <sheetName val="Danh_mục1"/>
      <sheetName val="Huong_dan1"/>
      <sheetName val="Bieu_gia_HD1"/>
      <sheetName val="Summary_Sheet1"/>
      <sheetName val="Finishing-Tower_A1"/>
      <sheetName val="Finishing-Tower_B1"/>
      <sheetName val="Finishing-Tower_C1"/>
      <sheetName val="Finishing-Tower_D1"/>
      <sheetName val="MEP-Tower_A1"/>
      <sheetName val="MEP-Tower_B1"/>
      <sheetName val="MEP-Tower_C1"/>
      <sheetName val="MEP-Tower_D1"/>
      <sheetName val="Cost_Report_Sum1"/>
      <sheetName val="Detail_Cost_Sum1"/>
      <sheetName val="RVO-VO_Sum1"/>
      <sheetName val="Potential_VOs_Sum1"/>
      <sheetName val="Cash_Flow_Sum1"/>
      <sheetName val="CAP_NUOC1"/>
      <sheetName val="cấp_nước_trục_nhà_vs1"/>
      <sheetName val="THOAT_NUOC1"/>
      <sheetName val="THOAT_MUA1"/>
      <sheetName val="Cáp_phòng1"/>
      <sheetName val="TMC_ĐIỆN_Phi1"/>
      <sheetName val="TMC_Tổng1"/>
      <sheetName val="TH_Đèn_Phòng_L11"/>
      <sheetName val="TH_Đèn_Hầm_L11"/>
      <sheetName val="TỦ_MODULE_T11"/>
      <sheetName val="Financ__Overview1"/>
      <sheetName val="TINH_GIA_-_SAN_XUAT_Vertico1"/>
      <sheetName val="gia_vt,nc,may1"/>
      <sheetName val="Kê_0,41"/>
      <sheetName val="TH_0,41"/>
      <sheetName val="Kê_221"/>
      <sheetName val="TH_221"/>
      <sheetName val="TBA_CAI_TAO1"/>
      <sheetName val="TBA_XDM1"/>
      <sheetName val="TONG_HOP_DU_TOAN1"/>
      <sheetName val="Thop_XAY_DUNG1"/>
      <sheetName val="CP_HANG_MUC_CHUNG1"/>
      <sheetName val="CHI_PHI_XD1"/>
      <sheetName val="CHI_PHI_THI_NGHIEM1"/>
      <sheetName val="VLDIEN_221"/>
      <sheetName val="Dao_dat1"/>
      <sheetName val="TH_Denbu1"/>
      <sheetName val="Do_ve_DC1"/>
      <sheetName val="TH_Bommin1"/>
      <sheetName val="CHI_PHI_THI_NGHIEM-LD_thiet_bi1"/>
      <sheetName val="Luong_TT011"/>
      <sheetName val="Camay_QB1"/>
      <sheetName val="gia_ca_may_BXD1"/>
      <sheetName val="BANG_LUONG_KY_SU1"/>
      <sheetName val="Bang_luong_NHOM_I1"/>
      <sheetName val="Bangluong_NHOM_II_1"/>
      <sheetName val="09-GIA_nhien_lieu-ko_in1"/>
      <sheetName val="Tinh_V_cot_chiem_cho1"/>
      <sheetName val="ĐM_13541"/>
      <sheetName val="KHOAN_MAU1"/>
      <sheetName val="ĐO_ĐỊA_VẬT_LÝ1"/>
      <sheetName val="khoan_tiep_dia1"/>
      <sheetName val="GIÁ_DỰ_THẦU_30_CĂN1"/>
      <sheetName val="PV_Graph_Data1"/>
      <sheetName val="Dutoan_KL1"/>
      <sheetName val="doanh_thu1"/>
      <sheetName val="BTK-Dai_Hoc_Kien_Giang1"/>
      <sheetName val="THONG_SO1"/>
      <sheetName val="Đơn_giá_chi_tiết_TN_391"/>
      <sheetName val="So_sanh1"/>
      <sheetName val="Dinh_muc1"/>
      <sheetName val="DZ_22KV1"/>
      <sheetName val="BU_LONG1"/>
      <sheetName val="5_2_1_Đo_bóc_KL_OLK-061"/>
      <sheetName val="Tổng_hợp_KPHM1"/>
      <sheetName val="KS_tuyen1"/>
      <sheetName val="Bang_chiet_tinh_TBA1"/>
      <sheetName val="MB_DT_021"/>
      <sheetName val="HERD_MOVEMENTFARM13"/>
      <sheetName val="HERD_MOVEMENTFARM23"/>
      <sheetName val="CALVES_2-43"/>
      <sheetName val="Cavles_2-43"/>
      <sheetName val="CALVES_4-73"/>
      <sheetName val="HEIFER_7-12m3"/>
      <sheetName val="HEIFER_12+3"/>
      <sheetName val="FRESH_COW_2017-183"/>
      <sheetName val="HP_COW_20183"/>
      <sheetName val="LP_COW_2017-183"/>
      <sheetName val="DRY_COW3"/>
      <sheetName val="FIELD_CROPS3"/>
      <sheetName val="EQUIP_LIST1"/>
      <sheetName val="DG_Chi_tiet1"/>
      <sheetName val="_1710_HOINGHINLD1"/>
      <sheetName val="99_(2)1"/>
      <sheetName val="134_1"/>
      <sheetName val="DG_49701"/>
      <sheetName val="Electrical_Works1"/>
      <sheetName val="H_T__INCOMING_SYSTEM1"/>
      <sheetName val="DT__NHA_XUONG1"/>
      <sheetName val="4_2_1_Đo_bóc_KL_OLK-061"/>
      <sheetName val="4_1_1_CHI_TIET_OLK-061"/>
      <sheetName val="Gia_VT-TB1"/>
      <sheetName val="noi_suy_xa1"/>
      <sheetName val="noi_suy_xa_thu_hoi1"/>
      <sheetName val="Thuyết_minh1"/>
      <sheetName val="Đơn_giá_máy1"/>
      <sheetName val="Tính_giá_NC1"/>
      <sheetName val="SL_cước1"/>
      <sheetName val="Cost_List"/>
      <sheetName val="Detail_Cost"/>
      <sheetName val="IC_Price_New"/>
      <sheetName val="Summary_Table"/>
      <sheetName val="Sales_Person"/>
      <sheetName val="Bidding_Entity"/>
      <sheetName val="Cash_Flow1"/>
      <sheetName val="¥_1"/>
      <sheetName val="CHITIET_VL-NCHT1_(2)"/>
      <sheetName val="Tong_DT"/>
      <sheetName val="phan_tich_don_gia"/>
      <sheetName val="Unit_price"/>
      <sheetName val="Bill_No_1_61"/>
      <sheetName val="Bill_No_1_101"/>
      <sheetName val="Bill_No_3_31"/>
      <sheetName val="Bill_No_1_41"/>
      <sheetName val="Bill_No_1_71"/>
      <sheetName val="Summary_Bill_No__31"/>
      <sheetName val="3__KC_-_PODIUM"/>
      <sheetName val="Bán_đợt_1_trang"/>
      <sheetName val="Tien_Luong"/>
      <sheetName val="Chiet_tinh_dz35"/>
      <sheetName val="Bù_giá_CM"/>
      <sheetName val="Tcd"/>
      <sheetName val="Currency Rate"/>
      <sheetName val="BQ"/>
      <sheetName val="변경내역"/>
      <sheetName val="Takeoff"/>
      <sheetName val="NTCV1"/>
      <sheetName val="THÔNG TIN"/>
      <sheetName val="w't table"/>
      <sheetName val="Danh mục khối"/>
      <sheetName val="Danh mục đơn vị -phòng chức năn"/>
      <sheetName val="BẢNG DIỄN GIẢI KL (7)"/>
      <sheetName val="Backup"/>
      <sheetName val="CHI PHÍ NHÔM"/>
      <sheetName val="BILL 34Āᐁë"/>
      <sheetName val="BILL 34Āᐁë_x0000__x0000__x0001__x0000__x0000__x0000_ HẦM"/>
      <sheetName val="내역"/>
      <sheetName val="Cot"/>
      <sheetName val="Door_and_window4"/>
      <sheetName val="Dashboard - BQL - VHL"/>
      <sheetName val="2. BBNT KLHT"/>
      <sheetName val="KEILA TP 2020-07"/>
      <sheetName val="lookups"/>
      <sheetName val="DG05new"/>
      <sheetName val="CauHinh"/>
      <sheetName val="DLTA"/>
      <sheetName val="AASHTO92"/>
      <sheetName val="TH khoi luong"/>
      <sheetName val="Chi tiet khoi luong"/>
      <sheetName val="TK thep"/>
      <sheetName val="CT THOÁT WC VP"/>
      <sheetName val="CT CẤP WC VP"/>
      <sheetName val="CT THOÁT MƯA VP TRỤC LỚN"/>
      <sheetName val="CT THOÁT MƯA VP TRỤC NHỎ"/>
      <sheetName val="LUONG SCL"/>
      <sheetName val="BANGTRA"/>
      <sheetName val="CHITIET VL-NC-TT1p"/>
      <sheetName val="Menu"/>
      <sheetName val="Bordereau"/>
      <sheetName val="SucChiuTaiCuaCoc"/>
      <sheetName val="g-vl"/>
      <sheetName val="CFA"/>
      <sheetName val="TKLD"/>
      <sheetName val="NHOM KINH"/>
      <sheetName val="CFA (ME)"/>
      <sheetName val="MEP Building"/>
      <sheetName val="QSUM"/>
      <sheetName val="재료비단가(VALVE)"/>
      <sheetName val="BOM-13.11-Other(PS1+PS2)"/>
      <sheetName val="Tra_thep"/>
      <sheetName val="PAINT_SPEC"/>
      <sheetName val="SCHEDULE"/>
      <sheetName val="Dinh Muc Vat Tu"/>
      <sheetName val="mã "/>
      <sheetName val="Chao gia T12_RE"/>
      <sheetName val="Share Price 2002"/>
      <sheetName val="Case"/>
      <sheetName val="SumVal"/>
      <sheetName val="Tabela1"/>
      <sheetName val="Tiên_lượng1"/>
      <sheetName val="Breakdown_(B)"/>
      <sheetName val="U_P_Breakdown"/>
      <sheetName val="Unit_price(Updateting)"/>
      <sheetName val="CTDZ6kv_(gd1)_"/>
      <sheetName val="CTDZ_0_4+cto_(GD1)"/>
      <sheetName val="CTTBA_(gd1)"/>
      <sheetName val="03_Detailed"/>
      <sheetName val="01_Bid_Price_summary"/>
      <sheetName val="Home_Office_Manhours"/>
      <sheetName val="Field_SPV_Barchart"/>
      <sheetName val="IMF_Code"/>
      <sheetName val="Subsidiary_Calculation"/>
      <sheetName val="Nhập liệu"/>
      <sheetName val="Gia-VL"/>
      <sheetName val="chitietCS"/>
      <sheetName val="chitietTD"/>
      <sheetName val="PL02"/>
      <sheetName val="CFS3"/>
      <sheetName val="Breakdown"/>
      <sheetName val="DTCT"/>
      <sheetName val="TKXM"/>
      <sheetName val="B3A-APARTMENT"/>
      <sheetName val="DEF"/>
      <sheetName val="MSB-DB"/>
      <sheetName val="Chênh lệch máy thi công"/>
      <sheetName val="Chênh lệch nhân công"/>
      <sheetName val="Chênh lệch vật liệu"/>
      <sheetName val="Boc KL DAT+CAT+BT"/>
      <sheetName val="Boc KL thép"/>
      <sheetName val="Bieu do nhan luc"/>
      <sheetName val="B1_HT"/>
      <sheetName val="Bech_Lab"/>
      <sheetName val="Service Cost "/>
      <sheetName val="Don gia Tay Ninh"/>
      <sheetName val="Don gia Dak Lak"/>
      <sheetName val="做法表"/>
      <sheetName val="진주방향"/>
      <sheetName val="2BOX본체"/>
      <sheetName val="마산방향"/>
      <sheetName val="MB-D2"/>
      <sheetName val="Bearing"/>
      <sheetName val="MB-D3"/>
      <sheetName val="MB-D8"/>
      <sheetName val="MB-D9"/>
      <sheetName val="Manhole"/>
      <sheetName val="MB-D4"/>
      <sheetName val="MB-D12"/>
      <sheetName val="streeta and cacth pit"/>
      <sheetName val="MB-D7"/>
      <sheetName val="Pipe"/>
      <sheetName val="MB-D6"/>
      <sheetName val="Daf 1"/>
      <sheetName val="기본DATA"/>
      <sheetName val="Gia NC theo TT05"/>
      <sheetName val="Auto Monthly Inputs "/>
      <sheetName val="KUNGDEVI"/>
      <sheetName val="BP"/>
      <sheetName val="CTtr"/>
      <sheetName val="caocot"/>
      <sheetName val="Bia1"/>
      <sheetName val="Don gia XD"/>
      <sheetName val="DSV6 Summ"/>
      <sheetName val="Luong_BN"/>
      <sheetName val="Luong_TB"/>
      <sheetName val="Ca_may_TB"/>
      <sheetName val="Ca_máy_BN"/>
      <sheetName val="Vật_liệu"/>
      <sheetName val="NTKL"/>
      <sheetName val="Luong (TP Việt Trì)"/>
      <sheetName val="DG "/>
      <sheetName val="DS_GioiTinh"/>
      <sheetName val="DS_LoaiNhanVien"/>
      <sheetName val="DS_QuocTich"/>
      <sheetName val="DS_TinhTrangGiaDinh"/>
      <sheetName val="DS_TonGiao"/>
      <sheetName val="Currency"/>
      <sheetName val="Land Dev't. Ph-1"/>
      <sheetName val="Hac.Lots"/>
      <sheetName val="4-Lane bridge"/>
      <sheetName val="Res.Lots"/>
      <sheetName val="Spine Road"/>
      <sheetName val="tra-vat-lieu"/>
      <sheetName val="BAG-2"/>
      <sheetName val="COPING"/>
      <sheetName val="SLabs"/>
      <sheetName val="datta"/>
      <sheetName val="GIAVLIEU"/>
      <sheetName val="TienLuong"/>
      <sheetName val="Para"/>
      <sheetName val="PNTEXT"/>
      <sheetName val="DFA"/>
      <sheetName val="sortÔ"/>
      <sheetName val="ChiTietDZ"/>
      <sheetName val="VuaBT"/>
      <sheetName val="PHG"/>
      <sheetName val="Utilities"/>
      <sheetName val="Civil_B1"/>
      <sheetName val="Civil_B4"/>
      <sheetName val="THKP"/>
      <sheetName val="CaiDat"/>
      <sheetName val="CPK"/>
      <sheetName val="PHẦN KIẾN TRÚC"/>
      <sheetName val="BTH"/>
      <sheetName val="DGKL_TRỤC NGOAI NHA"/>
      <sheetName val="Sum ELE  CAP S1-4  "/>
      <sheetName val="5.2.1 Đo bóc KL OLK-07"/>
      <sheetName val="264"/>
      <sheetName val="BangQuiDoi"/>
      <sheetName val="Elemental Breakdown+20%"/>
      <sheetName val="CT_trtreo"/>
      <sheetName val="pphtAV"/>
      <sheetName val="표지"/>
      <sheetName val="직종인원"/>
      <sheetName val="총원dB"/>
      <sheetName val="Bank Rev"/>
      <sheetName val="dlvoid"/>
      <sheetName val="STAX"/>
      <sheetName val="PU_ITALY_22"/>
      <sheetName val="final_list_200522"/>
      <sheetName val="Tro_giup21"/>
      <sheetName val="Labour_Summary13"/>
      <sheetName val="PU_ITALY_23"/>
      <sheetName val="final_list_200523"/>
      <sheetName val="Tro_giup22"/>
      <sheetName val="Labour_Summary14"/>
      <sheetName val="PU_ITALY_24"/>
      <sheetName val="final_list_200524"/>
      <sheetName val="Tro_giup23"/>
      <sheetName val="Labour_Summary15"/>
      <sheetName val="DATAENTRY"/>
      <sheetName val="Merit &amp; Market Grid"/>
      <sheetName val="BP DECLINE IT"/>
      <sheetName val="Input List"/>
      <sheetName val="SYSTEMS"/>
      <sheetName val="DBASE"/>
      <sheetName val="Valid data revised"/>
      <sheetName val="BUDGET"/>
      <sheetName val="EXPENSES"/>
      <sheetName val="DETAIL MIX % REPORT"/>
      <sheetName val="LBO"/>
      <sheetName val="BS-DET"/>
      <sheetName val="Table"/>
      <sheetName val="Fill this out first..."/>
      <sheetName val="BC chi tiết TT"/>
      <sheetName val="seido_BS"/>
      <sheetName val="Form"/>
      <sheetName val="Bill 2"/>
      <sheetName val="Bill 3"/>
      <sheetName val="Bill 4a - 1A"/>
      <sheetName val="Bill 4a (Fiber) - 1A"/>
      <sheetName val="Bill 4b"/>
      <sheetName val="Bill 4c"/>
      <sheetName val="Bill 5"/>
      <sheetName val="Bill 4a - 1B"/>
      <sheetName val="Bill 4a (Fiber) - 1B"/>
      <sheetName val="ctiet-KVThanhTri-YUR"/>
      <sheetName val="242_3 summaryOPC"/>
      <sheetName val="afis"/>
      <sheetName val="TAKE-OFF"/>
      <sheetName val="1.1General"/>
      <sheetName val="rc"/>
      <sheetName val="L-Mechanical"/>
      <sheetName val="Committed Items"/>
      <sheetName val="HT"/>
      <sheetName val="Corner Arch"/>
      <sheetName val="End Arch"/>
      <sheetName val="Intermediate Arch"/>
      <sheetName val="DrgList"/>
      <sheetName val="reinforcement 675"/>
      <sheetName val="SHG"/>
      <sheetName val="ext wall fin qty"/>
      <sheetName val="SL Plum."/>
      <sheetName val="1C2A&amp;3"/>
      <sheetName val="Physical Schedule 3D"/>
      <sheetName val="TPI"/>
      <sheetName val="ELKP"/>
      <sheetName val="harga"/>
      <sheetName val="Tabel Berat"/>
      <sheetName val="DETAILED_P&amp;L"/>
      <sheetName val="REKAP_MEKANIKAL"/>
      <sheetName val="basic"/>
      <sheetName val="Data Umum Penawaran"/>
      <sheetName val="UPAH"/>
      <sheetName val="Real Cost"/>
      <sheetName val="bill qty"/>
      <sheetName val="Peralatan"/>
      <sheetName val="REKAP_ARSITEKTUR."/>
      <sheetName val="RAB.ADMINISTRASI PUSAT (1)"/>
      <sheetName val="dwa-01"/>
      <sheetName val="Umum"/>
      <sheetName val="TJ1Q47"/>
      <sheetName val="BQ-Tenis"/>
      <sheetName val="Arsitektur"/>
      <sheetName val="BOQ_Aula"/>
      <sheetName val="Prelim"/>
      <sheetName val="Rekapitulasi"/>
      <sheetName val="SatDas"/>
      <sheetName val="Div2"/>
      <sheetName val="NAME"/>
      <sheetName val="Hrg Readymix"/>
      <sheetName val="노임이"/>
      <sheetName val="Cước CG"/>
      <sheetName val="TH_DZ3511"/>
      <sheetName val="RAB_AR&amp;STR9"/>
      <sheetName val="chi_tiet_TBA9"/>
      <sheetName val="chi_tiet_C9"/>
      <sheetName val="Customize_Your_Purchase_Order9"/>
      <sheetName val="Don_gia9"/>
      <sheetName val="CHITIET_VL-NC-TT_-1p9"/>
      <sheetName val="CHITIET_VL-NC-TT-3p8"/>
      <sheetName val="TONG_HOP_VL-NC_TT9"/>
      <sheetName val="KPVC-BD_9"/>
      <sheetName val="DON_GIA_TRAM_(3)9"/>
      <sheetName val="DON_GIA_CAN_THO11"/>
      <sheetName val="HĐ_ngoài8"/>
      <sheetName val="XT_Buoc_38"/>
      <sheetName val="dongia_(2)8"/>
      <sheetName val="Don_gia_chi_tiet9"/>
      <sheetName val="7606_DZ9"/>
      <sheetName val="project_management8"/>
      <sheetName val="Adix_A8"/>
      <sheetName val="REINF_8"/>
      <sheetName val="Rates_20098"/>
      <sheetName val="S-curve_8"/>
      <sheetName val="Du_toan8"/>
      <sheetName val="So_doi_chieu_LC8"/>
      <sheetName val="MAIN_GATE_HOUSE8"/>
      <sheetName val="Commercial_value8"/>
      <sheetName val="Ky_Lam_Bridge8"/>
      <sheetName val="Provisional_Sums_Item8"/>
      <sheetName val="Gas_Pressure_Welding8"/>
      <sheetName val="General_Item&amp;General_Requireme8"/>
      <sheetName val="General_Items8"/>
      <sheetName val="Regenral_Requirements8"/>
      <sheetName val="chiet_tinh8"/>
      <sheetName val="Ng_hàng_xà+bulong8"/>
      <sheetName val="TONG_HOP_VL-NC8"/>
      <sheetName val="MH_RATE8"/>
      <sheetName val="Bang_KL8"/>
      <sheetName val="Đầu_vào7"/>
      <sheetName val="Equip_7"/>
      <sheetName val="A1_CN7"/>
      <sheetName val="DG_thep_ma_kem8"/>
      <sheetName val="Lcau_-_Lxuc8"/>
      <sheetName val="CT_vat_lieu8"/>
      <sheetName val="Trạm_biến_áp7"/>
      <sheetName val="Đơn_Giá_7"/>
      <sheetName val="DM_60618"/>
      <sheetName val="TONG_HOP_T5_19987"/>
      <sheetName val="Chenh_lech_vat_tu7"/>
      <sheetName val="Diện_tích7"/>
      <sheetName val="1_Khái_toán7"/>
      <sheetName val="Chi_tiet_XD_TBA7"/>
      <sheetName val="DG_DZ8"/>
      <sheetName val="DG_TBA8"/>
      <sheetName val="CT-0_4KV7"/>
      <sheetName val="rate_material7"/>
      <sheetName val="KL_Chi_tiết_Xây_tô7"/>
      <sheetName val="04_-_XUONG_DET_B7"/>
      <sheetName val="Loại_Vật_tư7"/>
      <sheetName val="Bill_1_Quy_dinh_chung7"/>
      <sheetName val="1_R18_BF7"/>
      <sheetName val="6_External_works-R187"/>
      <sheetName val="07Base_Cost7"/>
      <sheetName val="Chi_tiet_KL7"/>
      <sheetName val="Tổng_hợp_KL7"/>
      <sheetName val="_037"/>
      <sheetName val="chieu_day_san7"/>
      <sheetName val="Podium_Concrete_Works7"/>
      <sheetName val="KLCT-_TOWER7"/>
      <sheetName val="KLCT-_PODIUM7"/>
      <sheetName val="Gia_thanh_chuoi_su7"/>
      <sheetName val="Tiep_dia7"/>
      <sheetName val="Don_gia_vung_III-Can_Tho7"/>
      <sheetName val="Phan_khai_KLuong7"/>
      <sheetName val="Area_Cal7"/>
      <sheetName val="Bill_01_-_CTN7"/>
      <sheetName val="Bill_2_2_Villa_2_beds7"/>
      <sheetName val="Elect_(3)7"/>
      <sheetName val="plan&amp;section_of_foundation7"/>
      <sheetName val="design_criteria7"/>
      <sheetName val="Bond_수수료_계산_포맷7"/>
      <sheetName val="ITB_COST7"/>
      <sheetName val="PAGE_17"/>
      <sheetName val="DM_677"/>
      <sheetName val="Project_Data7"/>
      <sheetName val="6787CWFASE2CASE2_00_xls7"/>
      <sheetName val="Xay_lapduongR37"/>
      <sheetName val="Đầu_tư7"/>
      <sheetName val="gia_cong_tac7"/>
      <sheetName val="EIRR&gt;_27"/>
      <sheetName val="dg_tphcm7"/>
      <sheetName val="T_KÊ_K_CẤU7"/>
      <sheetName val="4_PTDG7"/>
      <sheetName val="A1,_May7"/>
      <sheetName val="Vat_lieu7"/>
      <sheetName val="Data_Input8"/>
      <sheetName val="Measure_13067"/>
      <sheetName val="Bill_02_-_Xay_gach-Pou_7"/>
      <sheetName val="Bill_03-Chống_thấm-Pou7"/>
      <sheetName val="Bill_04-Kim_loại-Pou7"/>
      <sheetName val="Bill_05_-_Hoan_thien-Pou_7"/>
      <sheetName val="Bill_02_-_Xay_gach-Tower7"/>
      <sheetName val="Bill_03-Chống_thấm-Tower7"/>
      <sheetName val="Bill_04-Kim_loại-Tower7"/>
      <sheetName val="Bill_05_-_Hoan_thien-Tower7"/>
      <sheetName val="KL-_KHAC7"/>
      <sheetName val="BILL_3_-_KẾT_CẤU_HẦM7"/>
      <sheetName val="PTĐG_LTBT7"/>
      <sheetName val="CTG-PRECHEx1_47"/>
      <sheetName val="CTG-AB_(2)7"/>
      <sheetName val="CTG-AB_(3)7"/>
      <sheetName val="CTG-PLP-1_087"/>
      <sheetName val="Pre_Đội_nhóm7"/>
      <sheetName val="Vat_tu_XD7"/>
      <sheetName val="Tower_-_Concrete_Works7"/>
      <sheetName val="Bill-04_ket_cau_thap-_UNI7"/>
      <sheetName val="TH_Vat_tu7"/>
      <sheetName val="HÐ_ngoài8"/>
      <sheetName val="6PILE__(돌출)7"/>
      <sheetName val="DETAIL_7"/>
      <sheetName val="GV1-D13_(Casement_door)7"/>
      <sheetName val="Harga_ME_7"/>
      <sheetName val="Analisa_Gabungan7"/>
      <sheetName val="_Bill_5-Earthing_2_-_Add_Works7"/>
      <sheetName val="Isolasi_Luar_Dalam7"/>
      <sheetName val="Isolasi_Luar7"/>
      <sheetName val="Bang_trong_luong_rieng_thep7"/>
      <sheetName val="LV_data7"/>
      <sheetName val="CẤP_THOÁT_NƯỚC7"/>
      <sheetName val="Cước_VC_+_ĐM_CP_Tư_vấn7"/>
      <sheetName val="Hệ_số7"/>
      <sheetName val="ESTI_7"/>
      <sheetName val="Gia_vat_tu7"/>
      <sheetName val="bridge_#_17"/>
      <sheetName val="THDT_goi_thau_TB7"/>
      <sheetName val="Tien_do_TV7"/>
      <sheetName val="Chenh_lech_ca_may7"/>
      <sheetName val="TLg_CN&amp;Laixe7"/>
      <sheetName val="TLg_CN&amp;Laixe_(2)7"/>
      <sheetName val="TLg_Laitau7"/>
      <sheetName val="TLg_Laitau_(2)7"/>
      <sheetName val="KHOI_LUONG7"/>
      <sheetName val="Bang_3_Chi_tiet_phan_Dz7"/>
      <sheetName val="DATA_BASE7"/>
      <sheetName val="Equipment_list_(PAC)7"/>
      <sheetName val="KL_san_lap7"/>
      <sheetName val="TH_N_Cong7"/>
      <sheetName val="TH_MTC7"/>
      <sheetName val="TINH_KHOI_LUONG7"/>
      <sheetName val="Chi_tiet7"/>
      <sheetName val="Buy_vs__Lease_Car7"/>
      <sheetName val="PRE_(E)7"/>
      <sheetName val="CTKL_KTX_HT6"/>
      <sheetName val="subcon_sched7"/>
      <sheetName val="Tong_du_toan6"/>
      <sheetName val="Bill_2_-_ketcau6"/>
      <sheetName val="Budget_Code6"/>
      <sheetName val="CP_Khac_cuoc_VC6"/>
      <sheetName val="NHÀ_NHẬP_LIỆU6"/>
      <sheetName val="MÓNG_SILO6"/>
      <sheetName val="HVAC_BLOCK_B47"/>
      <sheetName val="2_Chiet_tinh6"/>
      <sheetName val="BẢNG_KHỐI_LƯỢNG_TỔNG_HỢP6"/>
      <sheetName val="Chi_tiet_lan_can6"/>
      <sheetName val="13-Cốt_thép_(10mm&lt;D≤18mm)_FO166"/>
      <sheetName val="du_lieu_du_toan6"/>
      <sheetName val="BOQ_THAN6"/>
      <sheetName val="DL_ĐẦU_VÀO6"/>
      <sheetName val="Analisa_&amp;_Upah6"/>
      <sheetName val="Purchase_Order6"/>
      <sheetName val="D_&amp;_W_sizes6"/>
      <sheetName val="Du_lieu7"/>
      <sheetName val="cash_budget6"/>
      <sheetName val="Luong_NII6"/>
      <sheetName val="DINH_MUC_THI_NGHIEM6"/>
      <sheetName val="Luong_NI6"/>
      <sheetName val="Phan_tich6"/>
      <sheetName val="CT_Thang_Mo6"/>
      <sheetName val="CT__PL6"/>
      <sheetName val="dongia__2_6"/>
      <sheetName val="Thép_CKN6"/>
      <sheetName val="GOC-KO_IN6"/>
      <sheetName val="MAU_8A6"/>
      <sheetName val="MAU_8B6"/>
      <sheetName val="MAU_96"/>
      <sheetName val="MAU_106"/>
      <sheetName val="sochitiettaikhoan_6"/>
      <sheetName val="Share_price_data6"/>
      <sheetName val="19_36"/>
      <sheetName val="20_36"/>
      <sheetName val="Chieu_4_36"/>
      <sheetName val="Cow_req6"/>
      <sheetName val="TỔNG_HỢP6"/>
      <sheetName val="14-LẦN_3-CHIỀU6"/>
      <sheetName val="14-LẦN_1-SÁNG6"/>
      <sheetName val="14-LẦN_2-TRƯA6"/>
      <sheetName val="1_3+1_4-TOTAL_-_Ko_IN6"/>
      <sheetName val="2_1-LẦN_3-CHIỀU6"/>
      <sheetName val="2_1-LẦN_1-SÁNG6"/>
      <sheetName val="2_1-LẦN_2-TRƯA6"/>
      <sheetName val="2_1-TOTAL-Ko_IN6"/>
      <sheetName val="1_3(TMR_4)6"/>
      <sheetName val="CHO_DE6"/>
      <sheetName val="1_1+1_2+2_2+2_3(TMR_3)6"/>
      <sheetName val="CK1+CK2_(VS_SAN_CHOI_23)6"/>
      <sheetName val="CK1+CK2_(2)6"/>
      <sheetName val="12-16_THÁNG6"/>
      <sheetName val="CAN_SỮA6"/>
      <sheetName val="54+55+56(SAU_CAI_SỮA-6)6"/>
      <sheetName val="BÊ_71-90_NGÀY6"/>
      <sheetName val="BÊ_12-16_tháng6"/>
      <sheetName val="BÊ_6-126"/>
      <sheetName val="BÊ_1-36"/>
      <sheetName val="F01-BC_KHAU_PHAN_SANG_20_36"/>
      <sheetName val="F01-BC_KHAU_PHAN_CHIEU_19_36"/>
      <sheetName val="dinh_mưc_cty6"/>
      <sheetName val="Giá_thành6"/>
      <sheetName val="Thong_ke6"/>
      <sheetName val="Energy_for_milk_prod6"/>
      <sheetName val="DE_NGHI_XUAT_6"/>
      <sheetName val="phieu_xuat_mau6"/>
      <sheetName val="PHIEU_XUAT_CHIEU6"/>
      <sheetName val="11_rai_them_cỏ6"/>
      <sheetName val="PHU_LUC_02-_HDSD_CAC_BIEU_MAU6"/>
      <sheetName val="PhU_LUC_01-_MA_CAC_NHOM_BO6"/>
      <sheetName val="F03-BC_THUC_TRON_SANG_20_36"/>
      <sheetName val="F03-BC_THUC_TRON_CHIEU_19_36"/>
      <sheetName val="F02-BC_THEO_DOI_THUC_AN_DU6"/>
      <sheetName val="Tham_khao-_Bao_cao_xuat_thuc_a6"/>
      <sheetName val="Don_gia_(khong_in)6"/>
      <sheetName val="Dlieu_dau_vao6"/>
      <sheetName val="DK1_Don_gia6"/>
      <sheetName val="1_MONG_1-26"/>
      <sheetName val="BANCO_(2)6"/>
      <sheetName val="MT_DPin_(2)6"/>
      <sheetName val="dm_3664"/>
      <sheetName val="DM_60604"/>
      <sheetName val="02__PTDG6"/>
      <sheetName val="Chiết_tính6"/>
      <sheetName val="2_1Warehouse_14"/>
      <sheetName val="Income_Statement6"/>
      <sheetName val="Shareholders'_Equity6"/>
      <sheetName val="VC_xd4"/>
      <sheetName val="Gia_VLTB4"/>
      <sheetName val="B_Luong4"/>
      <sheetName val="C_May4"/>
      <sheetName val="TB_NẶNG4"/>
      <sheetName val="Du_tru_CP-Bieu_014"/>
      <sheetName val="Dự_thầu4"/>
      <sheetName val="Nhap_VT_oto4"/>
      <sheetName val="TH_TN4"/>
      <sheetName val="Bill_No_3_-_Prov__Sum_(Ph2&amp;3)4"/>
      <sheetName val="Hao_phí4"/>
      <sheetName val="Structure_data4"/>
      <sheetName val="đọc_số4"/>
      <sheetName val="Ma_don_vi4"/>
      <sheetName val="bang_cc4"/>
      <sheetName val="CP_Du_phong4"/>
      <sheetName val="THCP_Lap_dat4"/>
      <sheetName val="THCP_xay_dung4"/>
      <sheetName val="Tong_hop_kinh_phi4"/>
      <sheetName val="CP_HMC4"/>
      <sheetName val="HỆ_THỐNG_PHÒNG_CHÁY_CHỮA_CHÁY4"/>
      <sheetName val="HỆ_THỐNG_CẤP_THOÁT_NƯỚC4"/>
      <sheetName val="HỆ_THỐNG_ĐHKK4"/>
      <sheetName val="MÁY_PHÁT_ĐIỆN4"/>
      <sheetName val="HỆ_THỐNG_ĐIỆN4"/>
      <sheetName val="Thiết_bị_chính4"/>
      <sheetName val="Ｎｏ_134"/>
      <sheetName val="DGchitiet_4"/>
      <sheetName val="wk_prgs4"/>
      <sheetName val="AG_Pipe_Qty_Analysis4"/>
      <sheetName val="CHI_PHI4"/>
      <sheetName val="TK_chi_tiet4"/>
      <sheetName val="Bill_2-Road_HR24"/>
      <sheetName val="Bill_3_-_Softscape_HR24"/>
      <sheetName val="THEP_TAM4"/>
      <sheetName val="THEP_HÌNH4"/>
      <sheetName val="THEP_HINH4"/>
      <sheetName val="XA_GO4"/>
      <sheetName val="BANG_TRA4"/>
      <sheetName val="CĂN_HỘ_T16-17_4"/>
      <sheetName val="TRỤC_ĐỨNG_THOÁT_BẨN_T15-174"/>
      <sheetName val="TRỤC_ĐỨNG_TM_T15-174"/>
      <sheetName val="Móng,_nền_4"/>
      <sheetName val="Main_Bldg-Rev024"/>
      <sheetName val="D&amp;W_def_4"/>
      <sheetName val="Nhan_cong4"/>
      <sheetName val="Thiet_bi4"/>
      <sheetName val="Vat_tu4"/>
      <sheetName val="DM_ChiPhi4"/>
      <sheetName val="May_TC4"/>
      <sheetName val="TH_Kinh_phi4"/>
      <sheetName val="Ptvl_4"/>
      <sheetName val="1_Requisition(E)4"/>
      <sheetName val="TONG_HOP4"/>
      <sheetName val="Tổng_GT4"/>
      <sheetName val="Chi_tiết_KL4"/>
      <sheetName val="ca_máy4"/>
      <sheetName val="khấu_trừ_phạt4"/>
      <sheetName val="GT__KHAU_TRU4"/>
      <sheetName val="HAO_HUT_VAT_TU_(2)4"/>
      <sheetName val="cao_độ4"/>
      <sheetName val="Data_Wall4"/>
      <sheetName val="Dự_toán4"/>
      <sheetName val="Đơn_Giá_TH4"/>
      <sheetName val="Nhân_công4"/>
      <sheetName val="Phân_tích4"/>
      <sheetName val="C_P_Thiết_bị4"/>
      <sheetName val="T_H_Kinh_phí4"/>
      <sheetName val="Vật_tư4"/>
      <sheetName val="Trang_bìa4"/>
      <sheetName val="phan_tic_chi_tiet4"/>
      <sheetName val="Gia_vat_lieu3"/>
      <sheetName val="DG_14263"/>
      <sheetName val="Theo_doi_Doanh_thu_20173"/>
      <sheetName val="gui_BKCT3"/>
      <sheetName val="Precios_unitarios_AXH3"/>
      <sheetName val="Chi_tiet_cong_no4"/>
      <sheetName val="PHÁT_SINH_TẦNG_1_4"/>
      <sheetName val="PHÁT_SINH_TẦNG_24"/>
      <sheetName val="Hầm_chuyển_psinh4"/>
      <sheetName val="Ống_thẳng4"/>
      <sheetName val="Côn_thu4"/>
      <sheetName val="Vuông_tròn4"/>
      <sheetName val="Chân_rẽ4"/>
      <sheetName val="Chạc_ba4"/>
      <sheetName val="3__CNT3"/>
      <sheetName val="unit_price_list(M)3"/>
      <sheetName val="TH_VL,_NC,_DDHT_Thanhphuoc3"/>
      <sheetName val="Don_gia_chi_tiet_DIEN_23"/>
      <sheetName val="So_lieu_chung3"/>
      <sheetName val="BẢNG_ÁP_GIÁ_(in)3"/>
      <sheetName val="NT_(KL)_IN3"/>
      <sheetName val="DOM_D23"/>
      <sheetName val="nhà_ăn3"/>
      <sheetName val="Công_nhật3"/>
      <sheetName val="btkt_cột3"/>
      <sheetName val="1_2_Staff_Schedule3"/>
      <sheetName val="Chi_tiet_-tong_9_thang3"/>
      <sheetName val="0__Input3"/>
      <sheetName val="Doi_so3"/>
      <sheetName val="MTO_REV_2(ARMOR)3"/>
      <sheetName val="DANH_MỤC_HỒ_SƠ3"/>
      <sheetName val="GT_PHÁT_SINH_NGOÀI_HĐ3"/>
      <sheetName val="KL_PHÁT_SINH_3"/>
      <sheetName val="PS_NGOÀI_HĐ3"/>
      <sheetName val="GT_PHÁT_SINH_VƯỢT_HĐ3"/>
      <sheetName val="PS_TĂNG_GIẢM_TRONG_HĐ3"/>
      <sheetName val="DGCT_PHÁT_SINH3"/>
      <sheetName val="DGCT_TRẦN_NLV3"/>
      <sheetName val="DGKL_chi_tiết_NLV3"/>
      <sheetName val="DGKL_chi_tiết_NHN,NK3"/>
      <sheetName val="TG_KL3"/>
      <sheetName val="DGCT_SƠN_BẢ_TƯỜNG_NLV3"/>
      <sheetName val="DGKL_TRẦN_NHN3"/>
      <sheetName val="Cotthep_NPT3"/>
      <sheetName val="vl_nc_mtc3"/>
      <sheetName val="KL_THEP__GIAM_DO_DUNG_COUPLER3"/>
      <sheetName val="01_KL_THÉP_NHẬP_VỀ3"/>
      <sheetName val="2__NT_VLDV3"/>
      <sheetName val="GHI_CHU3"/>
      <sheetName val="1_BB_LMHT3"/>
      <sheetName val="Bê_tông_bảo_vệ3"/>
      <sheetName val="01__Data3"/>
      <sheetName val="Neo,_nối_cốt_thép_dầm,_cột3"/>
      <sheetName val="Uốn_móc_cốt_thép3"/>
      <sheetName val="Tiêu_chuẩn_cốt_thép3"/>
      <sheetName val="Bill_Prelim-CDT3"/>
      <sheetName val="Bill_BPTC-CDT3"/>
      <sheetName val="Chi_tiết_BPTC3"/>
      <sheetName val="Bill_BPTC-CDT_(PA_MCT_CDT)3"/>
      <sheetName val="Chi_tiết_BPTC_(PA_MCT_CDT)3"/>
      <sheetName val="Tong_hop_vat_tu3"/>
      <sheetName val="TLG_Type3"/>
      <sheetName val="B3A_-_TOWER_A3"/>
      <sheetName val="Annex_B3"/>
      <sheetName val="DM-VNT_ko_sd3"/>
      <sheetName val="Bảng_đo_bóc_KL_OLK-093"/>
      <sheetName val="6_3_CHI_TIET_OLK-093"/>
      <sheetName val="1_Civil_(Org)3"/>
      <sheetName val="1__Office3"/>
      <sheetName val="KHOI_LUONG15-43"/>
      <sheetName val="Dgia_vat_tu3"/>
      <sheetName val="Don_gia_III3"/>
      <sheetName val="D÷_liÖu3"/>
      <sheetName val="Dot_43"/>
      <sheetName val="1_San_3"/>
      <sheetName val="Thop_Ksat3"/>
      <sheetName val="Thu_hoi_3"/>
      <sheetName val="HM_chung3"/>
      <sheetName val="CP_xd-thiet_bi3"/>
      <sheetName val="TH-TN_LD_TB3"/>
      <sheetName val="CP_xaydung3"/>
      <sheetName val="Thao_ha_phu_kien3"/>
      <sheetName val="VL-NC-MTC_ket_cau3"/>
      <sheetName val="KHOI_LUONG_TONG3"/>
      <sheetName val="TK_22KV3"/>
      <sheetName val="DM_366-17773"/>
      <sheetName val="Thi_nhiem3"/>
      <sheetName val="Gia_goc_VT-TB3"/>
      <sheetName val="Gia_vc_den_chan_CT3"/>
      <sheetName val="culy_223"/>
      <sheetName val="Luong_20503"/>
      <sheetName val="ca_may_QN3"/>
      <sheetName val="TNHC1246_3"/>
      <sheetName val="Ca_may_TT06_20103"/>
      <sheetName val="Don_gia_VLXD_dia_phuong3"/>
      <sheetName val="Bang_luong_SCL3"/>
      <sheetName val="Dinh_muc_TN14263"/>
      <sheetName val="KL_thep_lam_sat3"/>
      <sheetName val="Tien_Thuong3"/>
      <sheetName val="NC_XL_6T_cuoi_01_CTy3"/>
      <sheetName val="Data_-6T_dau3"/>
      <sheetName val="Cong_6T3"/>
      <sheetName val="Chi_phi_van_chuyen3"/>
      <sheetName val="2_CDPS3"/>
      <sheetName val="TH_các_CC3"/>
      <sheetName val="DT_hợp_đồng2"/>
      <sheetName val="Bảng_KL_đợt_12"/>
      <sheetName val="HRG_BHN3"/>
      <sheetName val="CĂN_ĐH3"/>
      <sheetName val="Q_A01_2-Sh3"/>
      <sheetName val="7_Khau_tru_3"/>
      <sheetName val="Heso_DZ3"/>
      <sheetName val="DM_336cai_tao3"/>
      <sheetName val="DG_BINH_THUAN3"/>
      <sheetName val="Div26_-_Elect3"/>
      <sheetName val="Danh_mục2"/>
      <sheetName val="4_CĂN3"/>
      <sheetName val="Financ__Overview2"/>
      <sheetName val="Don_gia_NC3"/>
      <sheetName val="B-2__(DPP)3"/>
      <sheetName val="Summary_Sheet2"/>
      <sheetName val="Finishing-Tower_A2"/>
      <sheetName val="Finishing-Tower_B2"/>
      <sheetName val="Finishing-Tower_C2"/>
      <sheetName val="Finishing-Tower_D2"/>
      <sheetName val="MEP-Tower_A2"/>
      <sheetName val="MEP-Tower_B2"/>
      <sheetName val="MEP-Tower_C2"/>
      <sheetName val="MEP-Tower_D2"/>
      <sheetName val="Cost_Report_Sum2"/>
      <sheetName val="Detail_Cost_Sum2"/>
      <sheetName val="RVO-VO_Sum2"/>
      <sheetName val="Potential_VOs_Sum2"/>
      <sheetName val="Cash_Flow_Sum2"/>
      <sheetName val="CAP_NUOC2"/>
      <sheetName val="cấp_nước_trục_nhà_vs2"/>
      <sheetName val="THOAT_NUOC2"/>
      <sheetName val="THOAT_MUA2"/>
      <sheetName val="Cáp_phòng2"/>
      <sheetName val="TMC_ĐIỆN_Phi2"/>
      <sheetName val="TMC_Tổng2"/>
      <sheetName val="TH_Đèn_Phòng_L12"/>
      <sheetName val="TH_Đèn_Hầm_L12"/>
      <sheetName val="TỦ_MODULE_T12"/>
      <sheetName val="TINH_GIA_-_SAN_XUAT_Vertico2"/>
      <sheetName val="Huong_dan2"/>
      <sheetName val="Bieu_gia_HD2"/>
      <sheetName val="13_BANG_CT2"/>
      <sheetName val="14_MMUS_GIUA_NHIP2"/>
      <sheetName val="4_HSPBngang2"/>
      <sheetName val="6_Tinh_tai2"/>
      <sheetName val="2_NSl2"/>
      <sheetName val="17_US_CHU_tho_a_b2"/>
      <sheetName val="15_MMUS_GOI2"/>
      <sheetName val="gia_vt,nc,may2"/>
      <sheetName val="BTK-Dai_Hoc_Kien_Giang2"/>
      <sheetName val="PV_Graph_Data2"/>
      <sheetName val="doanh_thu2"/>
      <sheetName val="Dutoan_KL2"/>
      <sheetName val="Kê_0,42"/>
      <sheetName val="TH_0,42"/>
      <sheetName val="Kê_222"/>
      <sheetName val="TH_222"/>
      <sheetName val="TBA_CAI_TAO2"/>
      <sheetName val="TBA_XDM2"/>
      <sheetName val="TONG_HOP_DU_TOAN2"/>
      <sheetName val="Thop_XAY_DUNG2"/>
      <sheetName val="CP_HANG_MUC_CHUNG2"/>
      <sheetName val="CHI_PHI_XD2"/>
      <sheetName val="CHI_PHI_THI_NGHIEM2"/>
      <sheetName val="VLDIEN_222"/>
      <sheetName val="Dao_dat2"/>
      <sheetName val="TH_Denbu2"/>
      <sheetName val="Do_ve_DC2"/>
      <sheetName val="TH_Bommin2"/>
      <sheetName val="CHI_PHI_THI_NGHIEM-LD_thiet_bi2"/>
      <sheetName val="Luong_TT012"/>
      <sheetName val="Camay_QB2"/>
      <sheetName val="gia_ca_may_BXD2"/>
      <sheetName val="BANG_LUONG_KY_SU2"/>
      <sheetName val="Bang_luong_NHOM_I2"/>
      <sheetName val="Bangluong_NHOM_II_2"/>
      <sheetName val="09-GIA_nhien_lieu-ko_in2"/>
      <sheetName val="Tinh_V_cot_chiem_cho2"/>
      <sheetName val="ĐM_13542"/>
      <sheetName val="KHOAN_MAU2"/>
      <sheetName val="ĐO_ĐỊA_VẬT_LÝ2"/>
      <sheetName val="khoan_tiep_dia2"/>
      <sheetName val="Tổng_hợp_KPHM2"/>
      <sheetName val="Dinh_muc2"/>
      <sheetName val="DZ_22KV2"/>
      <sheetName val="5_2_1_Đo_bóc_KL_OLK-062"/>
      <sheetName val="GIÁ_DỰ_THẦU_30_CĂN2"/>
      <sheetName val="MB_DT_022"/>
      <sheetName val="BU_LONG2"/>
      <sheetName val="KS_tuyen2"/>
      <sheetName val="Bang_chiet_tinh_TBA2"/>
      <sheetName val="HERD_MOVEMENTFARM14"/>
      <sheetName val="HERD_MOVEMENTFARM24"/>
      <sheetName val="CALVES_2-44"/>
      <sheetName val="Cavles_2-44"/>
      <sheetName val="CALVES_4-74"/>
      <sheetName val="HEIFER_7-12m4"/>
      <sheetName val="HEIFER_12+4"/>
      <sheetName val="FRESH_COW_2017-184"/>
      <sheetName val="HP_COW_20184"/>
      <sheetName val="LP_COW_2017-184"/>
      <sheetName val="DRY_COW4"/>
      <sheetName val="FIELD_CROPS4"/>
      <sheetName val="EQUIP_LIST2"/>
      <sheetName val="So_sanh2"/>
      <sheetName val="4_2_1_Đo_bóc_KL_OLK-062"/>
      <sheetName val="4_1_1_CHI_TIET_OLK-062"/>
      <sheetName val="Gia_VT-TB2"/>
      <sheetName val="noi_suy_xa2"/>
      <sheetName val="noi_suy_xa_thu_hoi2"/>
      <sheetName val="DT__NHA_XUONG2"/>
      <sheetName val="THONG_SO2"/>
      <sheetName val="Đơn_giá_chi_tiết_TN_392"/>
      <sheetName val="Tính_giá_NC2"/>
      <sheetName val="Tiên_lượng2"/>
      <sheetName val="SL_cước2"/>
      <sheetName val="DG_Chi_tiet2"/>
      <sheetName val="_1710_HOINGHINLD2"/>
      <sheetName val="99_(2)2"/>
      <sheetName val="134_2"/>
      <sheetName val="DG_49702"/>
      <sheetName val="Electrical_Works2"/>
      <sheetName val="H_T__INCOMING_SYSTEM2"/>
      <sheetName val="Cash_Flow2"/>
      <sheetName val="Thuyết_minh2"/>
      <sheetName val="Đơn_giá_máy2"/>
      <sheetName val="Bill_No_1_62"/>
      <sheetName val="Bill_No_1_102"/>
      <sheetName val="Bill_No_3_32"/>
      <sheetName val="Bill_No_1_42"/>
      <sheetName val="Bill_No_1_72"/>
      <sheetName val="Summary_Bill_No__32"/>
      <sheetName val="¥_2"/>
      <sheetName val="Unit_price1"/>
      <sheetName val="Tong_DT1"/>
      <sheetName val="phan_tich_don_gia1"/>
      <sheetName val="Bán_đợt_1_trang1"/>
      <sheetName val="3__KC_-_PODIUM1"/>
      <sheetName val="Breakdown_(B)1"/>
      <sheetName val="U_P_Breakdown1"/>
      <sheetName val="Chiet_tinh_dz351"/>
      <sheetName val="Tien_Luong1"/>
      <sheetName val="Unit_price(Updateting)1"/>
      <sheetName val="CTDZ6kv_(gd1)_1"/>
      <sheetName val="CTDZ_0_4+cto_(GD1)1"/>
      <sheetName val="CTTBA_(gd1)1"/>
      <sheetName val="03_Detailed1"/>
      <sheetName val="01_Bid_Price_summary1"/>
      <sheetName val="Home_Office_Manhours1"/>
      <sheetName val="Field_SPV_Barchart1"/>
      <sheetName val="Bù_giá_CM1"/>
      <sheetName val="Cost_List1"/>
      <sheetName val="Detail_Cost1"/>
      <sheetName val="IC_Price_New1"/>
      <sheetName val="Summary_Table1"/>
      <sheetName val="Sales_Person1"/>
      <sheetName val="Bidding_Entity1"/>
      <sheetName val="LX_-TT05"/>
      <sheetName val="NC_Moi_TT05"/>
      <sheetName val="IMF_Code1"/>
      <sheetName val="CHITIET_VL-NCHT1_(2)1"/>
      <sheetName val="Subsidiary_Calculation1"/>
      <sheetName val="don_gia_1426"/>
      <sheetName val="SGC_RATE"/>
      <sheetName val="Cau_tao_gia_xay_to"/>
      <sheetName val="Phu_Bai_Bridge"/>
      <sheetName val="5_2_1_Đo_bóc_KL_OLK-10"/>
      <sheetName val="Chu_dau_tu"/>
      <sheetName val="Khai_toan"/>
      <sheetName val="Phu_luc_01_1_EPC_P11-14"/>
      <sheetName val="TDT_P11-P14"/>
      <sheetName val="Chi_phi_khac_"/>
      <sheetName val="Hang_muc_Chung"/>
      <sheetName val="Bia_Phu_Luc"/>
      <sheetName val="DATA_1_CHUNG"/>
      <sheetName val="Muc_luc"/>
      <sheetName val="Tra_cuu_957"/>
      <sheetName val="Tru_TT"/>
      <sheetName val="Thg_04"/>
      <sheetName val="Thg_05"/>
      <sheetName val="Thg_06"/>
      <sheetName val="Thg_07"/>
      <sheetName val="Thg_08"/>
      <sheetName val="Thg_09"/>
      <sheetName val="Thg_10"/>
      <sheetName val="Thg_11"/>
      <sheetName val="Thg_12"/>
      <sheetName val="Bia_lot"/>
      <sheetName val="DT_san_XD-So_lieu_cu"/>
      <sheetName val="DM_DU_AN"/>
      <sheetName val="DM_TP_"/>
      <sheetName val="File_Chi_tiet"/>
      <sheetName val="THPDMoi__(2)"/>
      <sheetName val="t-h_HA_THE"/>
      <sheetName val="TH_XL"/>
      <sheetName val="CHITIET_VL-NC"/>
      <sheetName val="FF-2_(1)"/>
      <sheetName val="YTD_12'2003"/>
      <sheetName val="YTD_06'2003"/>
      <sheetName val="YTD_03'2003"/>
      <sheetName val="YTD_09'2003"/>
      <sheetName val="deferred_taxes"/>
      <sheetName val="Eqpmnt_Plng"/>
      <sheetName val="TRIAL_BALANCE"/>
      <sheetName val="DPR_31st_march"/>
      <sheetName val="current_month"/>
      <sheetName val="Blng__Vs_Coll_"/>
      <sheetName val="Currency_Rate"/>
      <sheetName val="BILL_34Āᐁë_HẦM"/>
      <sheetName val="THÔNG_TIN"/>
      <sheetName val="Danh_mục_khối"/>
      <sheetName val="Danh_mục_đơn_vị_-phòng_chức_năn"/>
      <sheetName val="BẢNG_DIỄN_GIẢI_KL_(7)"/>
      <sheetName val="Probbl_-_Production"/>
      <sheetName val="w't_table"/>
      <sheetName val="CHI_PHÍ_NHÔM"/>
      <sheetName val="BILL_34Āᐁë"/>
      <sheetName val="NHOM_KINH"/>
      <sheetName val="CHITIET_VL-NC-TT1p"/>
      <sheetName val="2__BBNT_KLHT"/>
      <sheetName val="Dashboard_-_BQL_-_VHL"/>
      <sheetName val="KEILA_TP_2020-07"/>
      <sheetName val="TH_khoi_luong"/>
      <sheetName val="Chi_tiet_khoi_luong"/>
      <sheetName val="TK_thep"/>
      <sheetName val="CT_THOÁT_WC_VP"/>
      <sheetName val="CT_CẤP_WC_VP"/>
      <sheetName val="CT_THOÁT_MƯA_VP_TRỤC_LỚN"/>
      <sheetName val="CT_THOÁT_MƯA_VP_TRỤC_NHỎ"/>
      <sheetName val="CFA_(ME)"/>
      <sheetName val="MEP_Building"/>
      <sheetName val="Share_Price_2002"/>
      <sheetName val="LUONG_SCL"/>
      <sheetName val="BOM-13_11-Other(PS1+PS2)"/>
      <sheetName val="Don_gia_XD"/>
      <sheetName val="Dinh_Muc_Vat_Tu"/>
      <sheetName val="mã_"/>
      <sheetName val="Chênh_lệch_máy_thi_công"/>
      <sheetName val="Chênh_lệch_nhân_công"/>
      <sheetName val="Chênh_lệch_vật_liệu"/>
      <sheetName val="Chao_gia_T12_RE"/>
      <sheetName val="Service_Cost_"/>
      <sheetName val="Don_gia_Tay_Ninh"/>
      <sheetName val="Don_gia_Dak_Lak"/>
      <sheetName val="streeta_and_cacth_pit"/>
      <sheetName val="Daf_1"/>
      <sheetName val="CONSOIDATE 4"/>
      <sheetName val="CONSOIDATE 2"/>
      <sheetName val="1CT-CAUTHANG-TT-T13(TRIU)&lt;16&gt;16"/>
      <sheetName val="3,CT-CAUTHANG-T23-24&gt;50"/>
      <sheetName val="공사개요-C"/>
      <sheetName val="RAB_AR&amp;STR10"/>
      <sheetName val="chi_tiet_TBA10"/>
      <sheetName val="chi_tiet_C10"/>
      <sheetName val="TH_DZ3512"/>
      <sheetName val="Customize_Your_Purchase_Order10"/>
      <sheetName val="Don_gia10"/>
      <sheetName val="DON_GIA_TRAM_(3)10"/>
      <sheetName val="DON_GIA_CAN_THO12"/>
      <sheetName val="7606_DZ10"/>
      <sheetName val="CHITIET_VL-NC-TT_-1p10"/>
      <sheetName val="CHITIET_VL-NC-TT-3p9"/>
      <sheetName val="TONG_HOP_VL-NC_TT10"/>
      <sheetName val="KPVC-BD_10"/>
      <sheetName val="Don_gia_chi_tiet10"/>
      <sheetName val="HĐ_ngoài9"/>
      <sheetName val="XT_Buoc_39"/>
      <sheetName val="dongia_(2)9"/>
      <sheetName val="S-curve_9"/>
      <sheetName val="So_doi_chieu_LC9"/>
      <sheetName val="Adix_A9"/>
      <sheetName val="project_management9"/>
      <sheetName val="MAIN_GATE_HOUSE9"/>
      <sheetName val="REINF_9"/>
      <sheetName val="Rates_20099"/>
      <sheetName val="Commercial_value9"/>
      <sheetName val="MH_RATE9"/>
      <sheetName val="Ky_Lam_Bridge9"/>
      <sheetName val="Provisional_Sums_Item9"/>
      <sheetName val="Gas_Pressure_Welding9"/>
      <sheetName val="General_Item&amp;General_Requireme9"/>
      <sheetName val="General_Items9"/>
      <sheetName val="Regenral_Requirements9"/>
      <sheetName val="TONG_HOP_VL-NC9"/>
      <sheetName val="Du_toan9"/>
      <sheetName val="chiet_tinh9"/>
      <sheetName val="Ng_hàng_xà+bulong9"/>
      <sheetName val="CT_vat_lieu9"/>
      <sheetName val="Bang_KL9"/>
      <sheetName val="Lcau_-_Lxuc9"/>
      <sheetName val="Đầu_vào8"/>
      <sheetName val="Equip_8"/>
      <sheetName val="A1_CN8"/>
      <sheetName val="DG_thep_ma_kem9"/>
      <sheetName val="DM_60619"/>
      <sheetName val="Trạm_biến_áp8"/>
      <sheetName val="Đơn_Giá_8"/>
      <sheetName val="Chenh_lech_vat_tu8"/>
      <sheetName val="Diện_tích8"/>
      <sheetName val="1_Khái_toán8"/>
      <sheetName val="TONG_HOP_T5_19988"/>
      <sheetName val="Chi_tiet_XD_TBA8"/>
      <sheetName val="DG_DZ9"/>
      <sheetName val="DG_TBA9"/>
      <sheetName val="CT-0_4KV8"/>
      <sheetName val="Data_Input9"/>
      <sheetName val="KL_Chi_tiết_Xây_tô8"/>
      <sheetName val="rate_material8"/>
      <sheetName val="04_-_XUONG_DET_B8"/>
      <sheetName val="Chi_tiet_KL8"/>
      <sheetName val="Tổng_hợp_KL8"/>
      <sheetName val="Bill_1_Quy_dinh_chung8"/>
      <sheetName val="1_R18_BF8"/>
      <sheetName val="6_External_works-R188"/>
      <sheetName val="07Base_Cost8"/>
      <sheetName val="_038"/>
      <sheetName val="chieu_day_san8"/>
      <sheetName val="Podium_Concrete_Works8"/>
      <sheetName val="KLCT-_TOWER8"/>
      <sheetName val="KLCT-_PODIUM8"/>
      <sheetName val="Gia_thanh_chuoi_su8"/>
      <sheetName val="Tiep_dia8"/>
      <sheetName val="Don_gia_vung_III-Can_Tho8"/>
      <sheetName val="HÐ_ngoài9"/>
      <sheetName val="6PILE__(돌출)8"/>
      <sheetName val="DETAIL_8"/>
      <sheetName val="EIRR&gt;_28"/>
      <sheetName val="Phan_khai_KLuong8"/>
      <sheetName val="Project_Data8"/>
      <sheetName val="Area_Cal8"/>
      <sheetName val="Elect_(3)8"/>
      <sheetName val="plan&amp;section_of_foundation8"/>
      <sheetName val="design_criteria8"/>
      <sheetName val="Bond_수수료_계산_포맷8"/>
      <sheetName val="ITB_COST8"/>
      <sheetName val="PAGE_18"/>
      <sheetName val="DM_678"/>
      <sheetName val="Xay_lapduongR38"/>
      <sheetName val="Đầu_tư8"/>
      <sheetName val="6787CWFASE2CASE2_00_xls8"/>
      <sheetName val="Bill_02_-_Xay_gach-Pou_8"/>
      <sheetName val="Bill_03-Chống_thấm-Pou8"/>
      <sheetName val="Bill_04-Kim_loại-Pou8"/>
      <sheetName val="Bill_05_-_Hoan_thien-Pou_8"/>
      <sheetName val="Bill_02_-_Xay_gach-Tower8"/>
      <sheetName val="Bill_03-Chống_thấm-Tower8"/>
      <sheetName val="Bill_04-Kim_loại-Tower8"/>
      <sheetName val="Bill_05_-_Hoan_thien-Tower8"/>
      <sheetName val="KL-_KHAC8"/>
      <sheetName val="BILL_3_-_KẾT_CẤU_HẦM8"/>
      <sheetName val="PTĐG_LTBT8"/>
      <sheetName val="CTG-PRECHEx1_48"/>
      <sheetName val="CTG-AB_(2)8"/>
      <sheetName val="CTG-AB_(3)8"/>
      <sheetName val="CTG-PLP-1_088"/>
      <sheetName val="Pre_Đội_nhóm8"/>
      <sheetName val="Vat_tu_XD8"/>
      <sheetName val="Tower_-_Concrete_Works8"/>
      <sheetName val="Bill-04_ket_cau_thap-_UNI8"/>
      <sheetName val="Loại_Vật_tư8"/>
      <sheetName val="TH_Vat_tu8"/>
      <sheetName val="dg_tphcm8"/>
      <sheetName val="T_KÊ_K_CẤU8"/>
      <sheetName val="Bill_01_-_CTN8"/>
      <sheetName val="Bill_2_2_Villa_2_beds8"/>
      <sheetName val="4_PTDG8"/>
      <sheetName val="A1,_May8"/>
      <sheetName val="Vat_lieu8"/>
      <sheetName val="Bang_trong_luong_rieng_thep8"/>
      <sheetName val="gia_cong_tac8"/>
      <sheetName val="Measure_13068"/>
      <sheetName val="CẤP_THOÁT_NƯỚC8"/>
      <sheetName val="Cước_VC_+_ĐM_CP_Tư_vấn8"/>
      <sheetName val="Hệ_số8"/>
      <sheetName val="THDT_goi_thau_TB8"/>
      <sheetName val="Tien_do_TV8"/>
      <sheetName val="Harga_ME_8"/>
      <sheetName val="Analisa_Gabungan8"/>
      <sheetName val="ESTI_8"/>
      <sheetName val="KL_san_lap8"/>
      <sheetName val="GV1-D13_(Casement_door)8"/>
      <sheetName val="Isolasi_Luar_Dalam8"/>
      <sheetName val="Isolasi_Luar8"/>
      <sheetName val="bridge_#_18"/>
      <sheetName val="DATA_BASE8"/>
      <sheetName val="Equipment_list_(PAC)8"/>
      <sheetName val="TH_MTC8"/>
      <sheetName val="TH_N_Cong8"/>
      <sheetName val="_Bill_5-Earthing_2_-_Add_Works8"/>
      <sheetName val="LV_data8"/>
      <sheetName val="Gia_vat_tu8"/>
      <sheetName val="Buy_vs__Lease_Car8"/>
      <sheetName val="TINH_KHOI_LUONG8"/>
      <sheetName val="Chenh_lech_ca_may8"/>
      <sheetName val="TLg_CN&amp;Laixe8"/>
      <sheetName val="TLg_CN&amp;Laixe_(2)8"/>
      <sheetName val="TLg_Laitau8"/>
      <sheetName val="TLg_Laitau_(2)8"/>
      <sheetName val="Chi_tiet8"/>
      <sheetName val="NHÀ_NHẬP_LIỆU7"/>
      <sheetName val="MÓNG_SILO7"/>
      <sheetName val="CTKL_KTX_HT7"/>
      <sheetName val="HVAC_BLOCK_B48"/>
      <sheetName val="KHOI_LUONG8"/>
      <sheetName val="13-Cốt_thép_(10mm&lt;D≤18mm)_FO167"/>
      <sheetName val="du_lieu_du_toan7"/>
      <sheetName val="Bang_3_Chi_tiet_phan_Dz8"/>
      <sheetName val="BẢNG_KHỐI_LƯỢNG_TỔNG_HỢP7"/>
      <sheetName val="CP_Khac_cuoc_VC7"/>
      <sheetName val="Budget_Code7"/>
      <sheetName val="2_Chiet_tinh7"/>
      <sheetName val="subcon_sched8"/>
      <sheetName val="PRE_(E)8"/>
      <sheetName val="D_&amp;_W_sizes7"/>
      <sheetName val="Purchase_Order7"/>
      <sheetName val="Tong_du_toan7"/>
      <sheetName val="Bill_2_-_ketcau7"/>
      <sheetName val="Chi_tiet_lan_can7"/>
      <sheetName val="BOQ_THAN7"/>
      <sheetName val="DL_ĐẦU_VÀO7"/>
      <sheetName val="Analisa_&amp;_Upah7"/>
      <sheetName val="Du_lieu8"/>
      <sheetName val="Phan_tich7"/>
      <sheetName val="Luong_NII7"/>
      <sheetName val="DINH_MUC_THI_NGHIEM7"/>
      <sheetName val="Luong_NI7"/>
      <sheetName val="CT_Thang_Mo7"/>
      <sheetName val="CT__PL7"/>
      <sheetName val="dongia__2_7"/>
      <sheetName val="Thép_CKN7"/>
      <sheetName val="GOC-KO_IN7"/>
      <sheetName val="wk_prgs5"/>
      <sheetName val="cash_budget7"/>
      <sheetName val="Don_gia_(khong_in)7"/>
      <sheetName val="DK1_Don_gia7"/>
      <sheetName val="Ma_don_vi5"/>
      <sheetName val="bang_cc5"/>
      <sheetName val="MAU_8A7"/>
      <sheetName val="MAU_8B7"/>
      <sheetName val="MAU_97"/>
      <sheetName val="MAU_107"/>
      <sheetName val="sochitiettaikhoan_7"/>
      <sheetName val="Share_price_data7"/>
      <sheetName val="19_37"/>
      <sheetName val="20_37"/>
      <sheetName val="Chieu_4_37"/>
      <sheetName val="Cow_req7"/>
      <sheetName val="TỔNG_HỢP7"/>
      <sheetName val="14-LẦN_3-CHIỀU7"/>
      <sheetName val="14-LẦN_1-SÁNG7"/>
      <sheetName val="14-LẦN_2-TRƯA7"/>
      <sheetName val="1_3+1_4-TOTAL_-_Ko_IN7"/>
      <sheetName val="2_1-LẦN_3-CHIỀU7"/>
      <sheetName val="2_1-LẦN_1-SÁNG7"/>
      <sheetName val="2_1-LẦN_2-TRƯA7"/>
      <sheetName val="2_1-TOTAL-Ko_IN7"/>
      <sheetName val="1_3(TMR_4)7"/>
      <sheetName val="CHO_DE7"/>
      <sheetName val="1_1+1_2+2_2+2_3(TMR_3)7"/>
      <sheetName val="CK1+CK2_(VS_SAN_CHOI_23)7"/>
      <sheetName val="CK1+CK2_(2)7"/>
      <sheetName val="12-16_THÁNG7"/>
      <sheetName val="CAN_SỮA7"/>
      <sheetName val="54+55+56(SAU_CAI_SỮA-6)7"/>
      <sheetName val="BÊ_71-90_NGÀY7"/>
      <sheetName val="BÊ_12-16_tháng7"/>
      <sheetName val="BÊ_6-127"/>
      <sheetName val="BÊ_1-37"/>
      <sheetName val="F01-BC_KHAU_PHAN_SANG_20_37"/>
      <sheetName val="F01-BC_KHAU_PHAN_CHIEU_19_37"/>
      <sheetName val="dinh_mưc_cty7"/>
      <sheetName val="Giá_thành7"/>
      <sheetName val="Thong_ke7"/>
      <sheetName val="Energy_for_milk_prod7"/>
      <sheetName val="DE_NGHI_XUAT_7"/>
      <sheetName val="phieu_xuat_mau7"/>
      <sheetName val="PHIEU_XUAT_CHIEU7"/>
      <sheetName val="11_rai_them_cỏ7"/>
      <sheetName val="PHU_LUC_02-_HDSD_CAC_BIEU_MAU7"/>
      <sheetName val="PhU_LUC_01-_MA_CAC_NHOM_BO7"/>
      <sheetName val="F03-BC_THUC_TRON_SANG_20_37"/>
      <sheetName val="F03-BC_THUC_TRON_CHIEU_19_37"/>
      <sheetName val="F02-BC_THEO_DOI_THUC_AN_DU7"/>
      <sheetName val="Tham_khao-_Bao_cao_xuat_thuc_a7"/>
      <sheetName val="Dlieu_dau_vao7"/>
      <sheetName val="Nhap_VT_oto5"/>
      <sheetName val="dm_3665"/>
      <sheetName val="DM_60605"/>
      <sheetName val="TB_NẶNG5"/>
      <sheetName val="Du_tru_CP-Bieu_015"/>
      <sheetName val="Dự_thầu5"/>
      <sheetName val="BANCO_(2)7"/>
      <sheetName val="MT_DPin_(2)7"/>
      <sheetName val="02__PTDG7"/>
      <sheetName val="Chiết_tính7"/>
      <sheetName val="Income_Statement7"/>
      <sheetName val="Shareholders'_Equity7"/>
      <sheetName val="VC_xd5"/>
      <sheetName val="Gia_VLTB5"/>
      <sheetName val="B_Luong5"/>
      <sheetName val="C_May5"/>
      <sheetName val="1_MONG_1-27"/>
      <sheetName val="Hao_phí5"/>
      <sheetName val="AG_Pipe_Qty_Analysis5"/>
      <sheetName val="Chi_tiet_-tong_9_thang4"/>
      <sheetName val="Don_gia_chi_tiet_DIEN_24"/>
      <sheetName val="TH_TN5"/>
      <sheetName val="Bill_No_3_-_Prov__Sum_(Ph2&amp;3)5"/>
      <sheetName val="TK_chi_tiet5"/>
      <sheetName val="Bill_2-Road_HR25"/>
      <sheetName val="Bill_3_-_Softscape_HR25"/>
      <sheetName val="Ｎｏ_135"/>
      <sheetName val="DGchitiet_5"/>
      <sheetName val="Tổng_GT5"/>
      <sheetName val="Chi_tiết_KL5"/>
      <sheetName val="ca_máy5"/>
      <sheetName val="khấu_trừ_phạt5"/>
      <sheetName val="GT__KHAU_TRU5"/>
      <sheetName val="HAO_HUT_VAT_TU_(2)5"/>
      <sheetName val="cao_độ5"/>
      <sheetName val="THEP_TAM5"/>
      <sheetName val="THEP_HÌNH5"/>
      <sheetName val="THEP_HINH5"/>
      <sheetName val="XA_GO5"/>
      <sheetName val="BANG_TRA5"/>
      <sheetName val="2_1Warehouse_15"/>
      <sheetName val="đọc_số5"/>
      <sheetName val="Data_Wall5"/>
      <sheetName val="CĂN_HỘ_T16-17_5"/>
      <sheetName val="TRỤC_ĐỨNG_THOÁT_BẨN_T15-175"/>
      <sheetName val="TRỤC_ĐỨNG_TM_T15-175"/>
      <sheetName val="CP_HMC5"/>
      <sheetName val="Structure_data5"/>
      <sheetName val="CP_Du_phong5"/>
      <sheetName val="THCP_Lap_dat5"/>
      <sheetName val="THCP_xay_dung5"/>
      <sheetName val="Tong_hop_kinh_phi5"/>
      <sheetName val="HỆ_THỐNG_PHÒNG_CHÁY_CHỮA_CHÁY5"/>
      <sheetName val="HỆ_THỐNG_CẤP_THOÁT_NƯỚC5"/>
      <sheetName val="HỆ_THỐNG_ĐHKK5"/>
      <sheetName val="MÁY_PHÁT_ĐIỆN5"/>
      <sheetName val="HỆ_THỐNG_ĐIỆN5"/>
      <sheetName val="Thiết_bị_chính5"/>
      <sheetName val="CHI_PHI5"/>
      <sheetName val="DG_14264"/>
      <sheetName val="Main_Bldg-Rev025"/>
      <sheetName val="D&amp;W_def_5"/>
      <sheetName val="Nhan_cong5"/>
      <sheetName val="Thiet_bi5"/>
      <sheetName val="Vat_tu5"/>
      <sheetName val="DM_ChiPhi5"/>
      <sheetName val="May_TC5"/>
      <sheetName val="TH_Kinh_phi5"/>
      <sheetName val="Ptvl_5"/>
      <sheetName val="Móng,_nền_5"/>
      <sheetName val="Chi_tiet_cong_no5"/>
      <sheetName val="PHÁT_SINH_TẦNG_1_5"/>
      <sheetName val="PHÁT_SINH_TẦNG_25"/>
      <sheetName val="Hầm_chuyển_psinh5"/>
      <sheetName val="Ống_thẳng5"/>
      <sheetName val="Côn_thu5"/>
      <sheetName val="Vuông_tròn5"/>
      <sheetName val="Chân_rẽ5"/>
      <sheetName val="Chạc_ba5"/>
      <sheetName val="1_Requisition(E)5"/>
      <sheetName val="Dự_toán5"/>
      <sheetName val="Đơn_Giá_TH5"/>
      <sheetName val="Nhân_công5"/>
      <sheetName val="Phân_tích5"/>
      <sheetName val="C_P_Thiết_bị5"/>
      <sheetName val="T_H_Kinh_phí5"/>
      <sheetName val="Vật_tư5"/>
      <sheetName val="Trang_bìa5"/>
      <sheetName val="gui_BKCT4"/>
      <sheetName val="1_2_Staff_Schedule4"/>
      <sheetName val="TONG_HOP5"/>
      <sheetName val="phan_tic_chi_tiet5"/>
      <sheetName val="BẢNG_ÁP_GIÁ_(in)4"/>
      <sheetName val="NT_(KL)_IN4"/>
      <sheetName val="DOM_D24"/>
      <sheetName val="nhà_ăn4"/>
      <sheetName val="Công_nhật4"/>
      <sheetName val="btkt_cột4"/>
      <sheetName val="Precios_unitarios_AXH4"/>
      <sheetName val="0__Input4"/>
      <sheetName val="Theo_doi_Doanh_thu_20174"/>
      <sheetName val="3__CNT4"/>
      <sheetName val="unit_price_list(M)4"/>
      <sheetName val="TLG_Type4"/>
      <sheetName val="TH_VL,_NC,_DDHT_Thanhphuoc4"/>
      <sheetName val="Gia_vat_lieu4"/>
      <sheetName val="Bê_tông_bảo_vệ4"/>
      <sheetName val="01__Data4"/>
      <sheetName val="Neo,_nối_cốt_thép_dầm,_cột4"/>
      <sheetName val="Uốn_móc_cốt_thép4"/>
      <sheetName val="Tiêu_chuẩn_cốt_thép4"/>
      <sheetName val="KL_THEP__GIAM_DO_DUNG_COUPLER4"/>
      <sheetName val="01_KL_THÉP_NHẬP_VỀ4"/>
      <sheetName val="2__NT_VLDV4"/>
      <sheetName val="GHI_CHU4"/>
      <sheetName val="1_BB_LMHT4"/>
      <sheetName val="So_lieu_chung4"/>
      <sheetName val="Bill_Prelim-CDT4"/>
      <sheetName val="Bill_BPTC-CDT4"/>
      <sheetName val="Chi_tiết_BPTC4"/>
      <sheetName val="Bill_BPTC-CDT_(PA_MCT_CDT)4"/>
      <sheetName val="Chi_tiết_BPTC_(PA_MCT_CDT)4"/>
      <sheetName val="1__Office4"/>
      <sheetName val="Doi_so4"/>
      <sheetName val="MTO_REV_2(ARMOR)4"/>
      <sheetName val="DANH_MỤC_HỒ_SƠ4"/>
      <sheetName val="GT_PHÁT_SINH_NGOÀI_HĐ4"/>
      <sheetName val="KL_PHÁT_SINH_4"/>
      <sheetName val="PS_NGOÀI_HĐ4"/>
      <sheetName val="GT_PHÁT_SINH_VƯỢT_HĐ4"/>
      <sheetName val="PS_TĂNG_GIẢM_TRONG_HĐ4"/>
      <sheetName val="DGCT_PHÁT_SINH4"/>
      <sheetName val="DGCT_TRẦN_NLV4"/>
      <sheetName val="DGKL_chi_tiết_NLV4"/>
      <sheetName val="DGKL_chi_tiết_NHN,NK4"/>
      <sheetName val="TG_KL4"/>
      <sheetName val="DGCT_SƠN_BẢ_TƯỜNG_NLV4"/>
      <sheetName val="DGKL_TRẦN_NHN4"/>
      <sheetName val="KHOI_LUONG15-44"/>
      <sheetName val="DM-VNT_ko_sd4"/>
      <sheetName val="Dgia_vat_tu4"/>
      <sheetName val="Don_gia_III4"/>
      <sheetName val="D÷_liÖu4"/>
      <sheetName val="B3A_-_TOWER_A4"/>
      <sheetName val="Annex_B4"/>
      <sheetName val="1_Civil_(Org)4"/>
      <sheetName val="Cotthep_NPT4"/>
      <sheetName val="vl_nc_mtc4"/>
      <sheetName val="Bảng_đo_bóc_KL_OLK-094"/>
      <sheetName val="6_3_CHI_TIET_OLK-094"/>
      <sheetName val="KL_thep_lam_sat4"/>
      <sheetName val="HRG_BHN4"/>
      <sheetName val="CĂN_ĐH4"/>
      <sheetName val="Tien_Thuong4"/>
      <sheetName val="NC_XL_6T_cuoi_01_CTy4"/>
      <sheetName val="Data_-6T_dau4"/>
      <sheetName val="Cong_6T4"/>
      <sheetName val="1_San_4"/>
      <sheetName val="Tong_hop_vat_tu4"/>
      <sheetName val="Dot_44"/>
      <sheetName val="Q_A01_2-Sh4"/>
      <sheetName val="DM_336cai_tao4"/>
      <sheetName val="Thop_Ksat4"/>
      <sheetName val="Thu_hoi_4"/>
      <sheetName val="HM_chung4"/>
      <sheetName val="CP_xd-thiet_bi4"/>
      <sheetName val="TH-TN_LD_TB4"/>
      <sheetName val="CP_xaydung4"/>
      <sheetName val="Thao_ha_phu_kien4"/>
      <sheetName val="VL-NC-MTC_ket_cau4"/>
      <sheetName val="KHOI_LUONG_TONG4"/>
      <sheetName val="TK_22KV4"/>
      <sheetName val="DM_366-17774"/>
      <sheetName val="Thi_nhiem4"/>
      <sheetName val="Gia_goc_VT-TB4"/>
      <sheetName val="Gia_vc_den_chan_CT4"/>
      <sheetName val="culy_224"/>
      <sheetName val="Luong_20504"/>
      <sheetName val="ca_may_QN4"/>
      <sheetName val="TNHC1246_4"/>
      <sheetName val="Ca_may_TT06_20104"/>
      <sheetName val="Don_gia_VLXD_dia_phuong4"/>
      <sheetName val="Bang_luong_SCL4"/>
      <sheetName val="Dinh_muc_TN14264"/>
      <sheetName val="TH_các_CC4"/>
      <sheetName val="Chi_phi_van_chuyen4"/>
      <sheetName val="Dinh_muc3"/>
      <sheetName val="2_CDPS4"/>
      <sheetName val="B-2__(DPP)4"/>
      <sheetName val="Div26_-_Elect4"/>
      <sheetName val="Heso_DZ4"/>
      <sheetName val="DG_BINH_THUAN4"/>
      <sheetName val="7_Khau_tru_4"/>
      <sheetName val="4_CĂN4"/>
      <sheetName val="DT_hợp_đồng3"/>
      <sheetName val="Bảng_KL_đợt_13"/>
      <sheetName val="Bieu_gia_HD3"/>
      <sheetName val="So_sanh3"/>
      <sheetName val="Huong_dan3"/>
      <sheetName val="Danh_mục3"/>
      <sheetName val="Summary_Sheet3"/>
      <sheetName val="Finishing-Tower_A3"/>
      <sheetName val="Finishing-Tower_B3"/>
      <sheetName val="Finishing-Tower_C3"/>
      <sheetName val="Finishing-Tower_D3"/>
      <sheetName val="MEP-Tower_A3"/>
      <sheetName val="MEP-Tower_B3"/>
      <sheetName val="MEP-Tower_C3"/>
      <sheetName val="MEP-Tower_D3"/>
      <sheetName val="Cost_Report_Sum3"/>
      <sheetName val="Detail_Cost_Sum3"/>
      <sheetName val="RVO-VO_Sum3"/>
      <sheetName val="Potential_VOs_Sum3"/>
      <sheetName val="Cash_Flow_Sum3"/>
      <sheetName val="CAP_NUOC3"/>
      <sheetName val="cấp_nước_trục_nhà_vs3"/>
      <sheetName val="THOAT_NUOC3"/>
      <sheetName val="THOAT_MUA3"/>
      <sheetName val="Cáp_phòng3"/>
      <sheetName val="TMC_ĐIỆN_Phi3"/>
      <sheetName val="TMC_Tổng3"/>
      <sheetName val="TH_Đèn_Phòng_L13"/>
      <sheetName val="TH_Đèn_Hầm_L13"/>
      <sheetName val="TỦ_MODULE_T13"/>
      <sheetName val="Financ__Overview3"/>
      <sheetName val="Don_gia_NC4"/>
      <sheetName val="gia_vt,nc,may3"/>
      <sheetName val="TINH_GIA_-_SAN_XUAT_Vertico3"/>
      <sheetName val="EQUIP_LIST3"/>
      <sheetName val="DZ_22KV3"/>
      <sheetName val="13_BANG_CT3"/>
      <sheetName val="14_MMUS_GIUA_NHIP3"/>
      <sheetName val="4_HSPBngang3"/>
      <sheetName val="6_Tinh_tai3"/>
      <sheetName val="2_NSl3"/>
      <sheetName val="17_US_CHU_tho_a_b3"/>
      <sheetName val="15_MMUS_GOI3"/>
      <sheetName val="BTK-Dai_Hoc_Kien_Giang3"/>
      <sheetName val="PV_Graph_Data3"/>
      <sheetName val="doanh_thu3"/>
      <sheetName val="Dutoan_KL3"/>
      <sheetName val="BU_LONG3"/>
      <sheetName val="5_2_1_Đo_bóc_KL_OLK-063"/>
      <sheetName val="Tổng_hợp_KPHM3"/>
      <sheetName val="GIÁ_DỰ_THẦU_30_CĂN3"/>
      <sheetName val="Kê_0,43"/>
      <sheetName val="TH_0,43"/>
      <sheetName val="Kê_223"/>
      <sheetName val="TH_223"/>
      <sheetName val="TBA_CAI_TAO3"/>
      <sheetName val="TBA_XDM3"/>
      <sheetName val="TONG_HOP_DU_TOAN3"/>
      <sheetName val="Thop_XAY_DUNG3"/>
      <sheetName val="CP_HANG_MUC_CHUNG3"/>
      <sheetName val="CHI_PHI_XD3"/>
      <sheetName val="CHI_PHI_THI_NGHIEM3"/>
      <sheetName val="VLDIEN_223"/>
      <sheetName val="Dao_dat3"/>
      <sheetName val="TH_Denbu3"/>
      <sheetName val="Do_ve_DC3"/>
      <sheetName val="TH_Bommin3"/>
      <sheetName val="CHI_PHI_THI_NGHIEM-LD_thiet_bi3"/>
      <sheetName val="Luong_TT013"/>
      <sheetName val="Camay_QB3"/>
      <sheetName val="gia_ca_may_BXD3"/>
      <sheetName val="BANG_LUONG_KY_SU3"/>
      <sheetName val="Bang_luong_NHOM_I3"/>
      <sheetName val="Bangluong_NHOM_II_3"/>
      <sheetName val="09-GIA_nhien_lieu-ko_in3"/>
      <sheetName val="Tinh_V_cot_chiem_cho3"/>
      <sheetName val="ĐM_13543"/>
      <sheetName val="KHOAN_MAU3"/>
      <sheetName val="ĐO_ĐỊA_VẬT_LÝ3"/>
      <sheetName val="khoan_tiep_dia3"/>
      <sheetName val="MB_DT_023"/>
      <sheetName val="KS_tuyen3"/>
      <sheetName val="Bang_chiet_tinh_TBA3"/>
      <sheetName val="HERD_MOVEMENTFARM15"/>
      <sheetName val="HERD_MOVEMENTFARM25"/>
      <sheetName val="CALVES_2-45"/>
      <sheetName val="Cavles_2-45"/>
      <sheetName val="CALVES_4-75"/>
      <sheetName val="HEIFER_7-12m5"/>
      <sheetName val="HEIFER_12+5"/>
      <sheetName val="FRESH_COW_2017-185"/>
      <sheetName val="HP_COW_20185"/>
      <sheetName val="LP_COW_2017-185"/>
      <sheetName val="DRY_COW5"/>
      <sheetName val="FIELD_CROPS5"/>
      <sheetName val="DG_Chi_tiet3"/>
      <sheetName val="_1710_HOINGHINLD3"/>
      <sheetName val="99_(2)3"/>
      <sheetName val="134_3"/>
      <sheetName val="DG_49703"/>
      <sheetName val="Electrical_Works3"/>
      <sheetName val="H_T__INCOMING_SYSTEM3"/>
      <sheetName val="THONG_SO3"/>
      <sheetName val="Đơn_giá_chi_tiết_TN_393"/>
      <sheetName val="DT__NHA_XUONG3"/>
      <sheetName val="4_2_1_Đo_bóc_KL_OLK-063"/>
      <sheetName val="4_1_1_CHI_TIET_OLK-063"/>
      <sheetName val="Gia_VT-TB3"/>
      <sheetName val="noi_suy_xa3"/>
      <sheetName val="noi_suy_xa_thu_hoi3"/>
      <sheetName val="Cash_Flow3"/>
      <sheetName val="Thuyết_minh3"/>
      <sheetName val="Đơn_giá_máy3"/>
      <sheetName val="Tính_giá_NC3"/>
      <sheetName val="SL_cước3"/>
      <sheetName val="¥_3"/>
      <sheetName val="Tong_DT2"/>
      <sheetName val="phan_tich_don_gia2"/>
      <sheetName val="Bán_đợt_1_trang2"/>
      <sheetName val="Tien_Luong2"/>
      <sheetName val="Bill_No_1_63"/>
      <sheetName val="Bill_No_1_103"/>
      <sheetName val="Bill_No_3_33"/>
      <sheetName val="Bill_No_1_43"/>
      <sheetName val="Bill_No_1_73"/>
      <sheetName val="Summary_Bill_No__33"/>
      <sheetName val="Unit_price2"/>
      <sheetName val="3__KC_-_PODIUM2"/>
      <sheetName val="Chiet_tinh_dz352"/>
      <sheetName val="Bù_giá_CM2"/>
      <sheetName val="Cost_List2"/>
      <sheetName val="Detail_Cost2"/>
      <sheetName val="IC_Price_New2"/>
      <sheetName val="Summary_Table2"/>
      <sheetName val="Sales_Person2"/>
      <sheetName val="Bidding_Entity2"/>
      <sheetName val="Luong_BN1"/>
      <sheetName val="Luong_TB1"/>
      <sheetName val="Ca_may_TB1"/>
      <sheetName val="Ca_máy_BN1"/>
      <sheetName val="Vật_liệu1"/>
      <sheetName val="LX_-TT051"/>
      <sheetName val="NC_Moi_TT051"/>
      <sheetName val="CHITIET_VL-NCHT1_(2)2"/>
      <sheetName val="don_gia_14261"/>
      <sheetName val="Phu_Bai_Bridge1"/>
      <sheetName val="Cau_tao_gia_xay_to1"/>
      <sheetName val="SGC_RATE1"/>
      <sheetName val="DM_DU_AN1"/>
      <sheetName val="DM_TP_1"/>
      <sheetName val="File_Chi_tiet1"/>
      <sheetName val="w't_table1"/>
      <sheetName val="Khai_toan1"/>
      <sheetName val="Phu_luc_01_1_EPC_P11-141"/>
      <sheetName val="TDT_P11-P141"/>
      <sheetName val="Chi_phi_khac_1"/>
      <sheetName val="Hang_muc_Chung1"/>
      <sheetName val="Bia_Phu_Luc1"/>
      <sheetName val="DATA_1_CHUNG1"/>
      <sheetName val="Muc_luc1"/>
      <sheetName val="Tra_cuu_9571"/>
      <sheetName val="Tru_TT1"/>
      <sheetName val="Thg_041"/>
      <sheetName val="Thg_051"/>
      <sheetName val="Thg_061"/>
      <sheetName val="Thg_071"/>
      <sheetName val="Thg_081"/>
      <sheetName val="Thg_091"/>
      <sheetName val="Thg_101"/>
      <sheetName val="Thg_111"/>
      <sheetName val="Thg_121"/>
      <sheetName val="5_2_1_Đo_bóc_KL_OLK-101"/>
      <sheetName val="DT_san_XD-So_lieu_cu1"/>
      <sheetName val="FF-2_(1)1"/>
      <sheetName val="YTD_12'20031"/>
      <sheetName val="YTD_06'20031"/>
      <sheetName val="YTD_03'20031"/>
      <sheetName val="YTD_09'20031"/>
      <sheetName val="deferred_taxes1"/>
      <sheetName val="Eqpmnt_Plng1"/>
      <sheetName val="TRIAL_BALANCE1"/>
      <sheetName val="DPR_31st_march1"/>
      <sheetName val="current_month1"/>
      <sheetName val="Blng__Vs_Coll_1"/>
      <sheetName val="THPDMoi__(2)1"/>
      <sheetName val="t-h_HA_THE1"/>
      <sheetName val="TH_XL1"/>
      <sheetName val="CHITIET_VL-NC1"/>
      <sheetName val="Chu_dau_tu1"/>
      <sheetName val="Bia_lot1"/>
      <sheetName val="THÔNG_TIN1"/>
      <sheetName val="Probbl_-_Production1"/>
      <sheetName val="BẢNG_DIỄN_GIẢI_KL_(7)1"/>
      <sheetName val="Danh_mục_khối1"/>
      <sheetName val="Danh_mục_đơn_vị_-phòng_chức_nă1"/>
      <sheetName val="Currency_Rate1"/>
      <sheetName val="Dashboard_-_BQL_-_VHL1"/>
      <sheetName val="Dinh_Muc_Vat_Tu1"/>
      <sheetName val="mã_1"/>
      <sheetName val="CHI_PHÍ_NHÔM1"/>
      <sheetName val="BILL_34Āᐁë1"/>
      <sheetName val="2__BBNT_KLHT1"/>
      <sheetName val="KEILA_TP_2020-071"/>
      <sheetName val="CFA_(ME)1"/>
      <sheetName val="MEP_Building1"/>
      <sheetName val="CHITIET_VL-NC-TT1p1"/>
      <sheetName val="LUONG_SCL1"/>
      <sheetName val="TH_khoi_luong1"/>
      <sheetName val="Chi_tiet_khoi_luong1"/>
      <sheetName val="TK_thep1"/>
      <sheetName val="CT_THOÁT_WC_VP1"/>
      <sheetName val="CT_CẤP_WC_VP1"/>
      <sheetName val="CT_THOÁT_MƯA_VP_TRỤC_LỚN1"/>
      <sheetName val="CT_THOÁT_MƯA_VP_TRỤC_NHỎ1"/>
      <sheetName val="BOM-13_11-Other(PS1+PS2)1"/>
      <sheetName val="DoanhNghiệp"/>
      <sheetName val="ThôngTin"/>
      <sheetName val="WEIGHT"/>
      <sheetName val="Aging Sept"/>
      <sheetName val="Invoice"/>
      <sheetName val="Aging_Sept"/>
      <sheetName val="Overview"/>
      <sheetName val="調整項目マスタ"/>
      <sheetName val="0.Data"/>
      <sheetName val="0.Data_new"/>
      <sheetName val="Khoi luong kenh dan"/>
      <sheetName val="Thep_Be TN(tai_C10)"/>
      <sheetName val="KL T16 BÀN GIAO 19.4"/>
      <sheetName val="proj"/>
      <sheetName val="DT_san_XD-So_lieu_cu2"/>
      <sheetName val="Tiên_lượng3"/>
      <sheetName val="FF-2_(1)2"/>
      <sheetName val="YTD_12'20032"/>
      <sheetName val="YTD_06'20032"/>
      <sheetName val="YTD_03'20032"/>
      <sheetName val="YTD_09'20032"/>
      <sheetName val="deferred_taxes2"/>
      <sheetName val="Eqpmnt_Plng2"/>
      <sheetName val="TRIAL_BALANCE2"/>
      <sheetName val="DPR_31st_march2"/>
      <sheetName val="current_month2"/>
      <sheetName val="Blng__Vs_Coll_2"/>
      <sheetName val="CTDZ6kv_(gd1)_2"/>
      <sheetName val="CTDZ_0_4+cto_(GD1)2"/>
      <sheetName val="CTTBA_(gd1)2"/>
      <sheetName val="03_Detailed2"/>
      <sheetName val="01_Bid_Price_summary2"/>
      <sheetName val="Home_Office_Manhours2"/>
      <sheetName val="Field_SPV_Barchart2"/>
      <sheetName val="Unit_price(Updateting)2"/>
      <sheetName val="Breakdown_(B)2"/>
      <sheetName val="U_P_Breakdown2"/>
      <sheetName val="IMF_Code2"/>
      <sheetName val="Subsidiary_Calculation2"/>
      <sheetName val="Phu_Bai_Bridge2"/>
      <sheetName val="5_2_1_Đo_bóc_KL_OLK-102"/>
      <sheetName val="BẢNG_DIỄN_GIẢI_KL_(7)2"/>
      <sheetName val="don_gia_14262"/>
      <sheetName val="Luong_BN2"/>
      <sheetName val="Luong_TB2"/>
      <sheetName val="Ca_may_TB2"/>
      <sheetName val="Ca_máy_BN2"/>
      <sheetName val="Vật_liệu2"/>
      <sheetName val="LX_-TT052"/>
      <sheetName val="NC_Moi_TT052"/>
      <sheetName val="Bia_lot2"/>
      <sheetName val="PU_ITALY_25"/>
      <sheetName val="TH_DZ3513"/>
      <sheetName val="Tro_giup24"/>
      <sheetName val="RAB_AR&amp;STR11"/>
      <sheetName val="chi_tiet_TBA11"/>
      <sheetName val="chi_tiet_C11"/>
      <sheetName val="Don_gia11"/>
      <sheetName val="DON_GIA_TRAM_(3)11"/>
      <sheetName val="XT_Buoc_310"/>
      <sheetName val="DON_GIA_CAN_THO13"/>
      <sheetName val="7606_DZ11"/>
      <sheetName val="Don_gia_chi_tiet11"/>
      <sheetName val="Customize_Your_Purchase_Order11"/>
      <sheetName val="CHITIET_VL-NC-TT_-1p11"/>
      <sheetName val="CHITIET_VL-NC-TT-3p10"/>
      <sheetName val="TONG_HOP_VL-NC_TT11"/>
      <sheetName val="KPVC-BD_11"/>
      <sheetName val="dongia_(2)10"/>
      <sheetName val="Adix_A10"/>
      <sheetName val="Ky_Lam_Bridge10"/>
      <sheetName val="Provisional_Sums_Item10"/>
      <sheetName val="Gas_Pressure_Welding10"/>
      <sheetName val="General_Item&amp;General_Requirem10"/>
      <sheetName val="General_Items10"/>
      <sheetName val="Regenral_Requirements10"/>
      <sheetName val="HĐ_ngoài10"/>
      <sheetName val="Ng_hàng_xà+bulong10"/>
      <sheetName val="chiet_tinh10"/>
      <sheetName val="S-curve_10"/>
      <sheetName val="DM_606110"/>
      <sheetName val="CT_vat_lieu10"/>
      <sheetName val="So_doi_chieu_LC10"/>
      <sheetName val="Bang_3_Chi_tiet_phan_Dz9"/>
      <sheetName val="Commercial_value10"/>
      <sheetName val="project_management10"/>
      <sheetName val="REINF_10"/>
      <sheetName val="Rates_200910"/>
      <sheetName val="Du_toan10"/>
      <sheetName val="MAIN_GATE_HOUSE10"/>
      <sheetName val="TONG_HOP_VL-NC10"/>
      <sheetName val="Bang_KL10"/>
      <sheetName val="MH_RATE10"/>
      <sheetName val="07Base_Cost9"/>
      <sheetName val="rate_material9"/>
      <sheetName val="DG_thep_ma_kem10"/>
      <sheetName val="Lcau_-_Lxuc10"/>
      <sheetName val="Equip_9"/>
      <sheetName val="A1_CN9"/>
      <sheetName val="Đầu_vào9"/>
      <sheetName val="Chi_tiet_XD_TBA9"/>
      <sheetName val="Trạm_biến_áp9"/>
      <sheetName val="Đơn_Giá_9"/>
      <sheetName val="CT-0_4KV9"/>
      <sheetName val="Chenh_lech_vat_tu9"/>
      <sheetName val="Diện_tích9"/>
      <sheetName val="1_Khái_toán9"/>
      <sheetName val="TONG_HOP_T5_19989"/>
      <sheetName val="KL_Chi_tiết_Xây_tô9"/>
      <sheetName val="DG_DZ10"/>
      <sheetName val="DG_TBA10"/>
      <sheetName val="Xay_lapduongR39"/>
      <sheetName val="HÐ_ngoài10"/>
      <sheetName val="DM_679"/>
      <sheetName val="Data_Input10"/>
      <sheetName val="Bill_1_Quy_dinh_chung9"/>
      <sheetName val="1_R18_BF9"/>
      <sheetName val="6_External_works-R189"/>
      <sheetName val="Gia_vat_tu9"/>
      <sheetName val="Elect_(3)9"/>
      <sheetName val="plan&amp;section_of_foundation9"/>
      <sheetName val="design_criteria9"/>
      <sheetName val="Bond_수수료_계산_포맷9"/>
      <sheetName val="ITB_COST9"/>
      <sheetName val="4_PTDG9"/>
      <sheetName val="final_list_200525"/>
      <sheetName val="LV_data9"/>
      <sheetName val="Chi_tiet_KL9"/>
      <sheetName val="Tổng_hợp_KL9"/>
      <sheetName val="04_-_XUONG_DET_B9"/>
      <sheetName val="Phan_khai_KLuong9"/>
      <sheetName val="_039"/>
      <sheetName val="chieu_day_san9"/>
      <sheetName val="Podium_Concrete_Works9"/>
      <sheetName val="KLCT-_TOWER9"/>
      <sheetName val="KLCT-_PODIUM9"/>
      <sheetName val="Gia_thanh_chuoi_su9"/>
      <sheetName val="Tiep_dia9"/>
      <sheetName val="Don_gia_vung_III-Can_Tho9"/>
      <sheetName val="Area_Cal9"/>
      <sheetName val="PAGE_19"/>
      <sheetName val="EIRR&gt;_29"/>
      <sheetName val="Đầu_tư9"/>
      <sheetName val="Project_Data9"/>
      <sheetName val="6787CWFASE2CASE2_00_xls9"/>
      <sheetName val="Bill_02_-_Xay_gach-Pou_9"/>
      <sheetName val="Bill_03-Chống_thấm-Pou9"/>
      <sheetName val="Bill_04-Kim_loại-Pou9"/>
      <sheetName val="Bill_05_-_Hoan_thien-Pou_9"/>
      <sheetName val="Bill_02_-_Xay_gach-Tower9"/>
      <sheetName val="Bill_03-Chống_thấm-Tower9"/>
      <sheetName val="Bill_04-Kim_loại-Tower9"/>
      <sheetName val="Bill_05_-_Hoan_thien-Tower9"/>
      <sheetName val="KL-_KHAC9"/>
      <sheetName val="BILL_3_-_KẾT_CẤU_HẦM9"/>
      <sheetName val="PTĐG_LTBT9"/>
      <sheetName val="CTG-PRECHEx1_49"/>
      <sheetName val="CTG-AB_(2)9"/>
      <sheetName val="CTG-AB_(3)9"/>
      <sheetName val="CTG-PLP-1_089"/>
      <sheetName val="Pre_Đội_nhóm9"/>
      <sheetName val="Vat_tu_XD9"/>
      <sheetName val="Tower_-_Concrete_Works9"/>
      <sheetName val="Bill-04_ket_cau_thap-_UNI9"/>
      <sheetName val="Loại_Vật_tư9"/>
      <sheetName val="TH_Vat_tu9"/>
      <sheetName val="dg_tphcm9"/>
      <sheetName val="T_KÊ_K_CẤU9"/>
      <sheetName val="Bill_01_-_CTN9"/>
      <sheetName val="Bill_2_2_Villa_2_beds9"/>
      <sheetName val="A1,_May9"/>
      <sheetName val="Vat_lieu9"/>
      <sheetName val="Bang_trong_luong_rieng_thep9"/>
      <sheetName val="6PILE__(돌출)9"/>
      <sheetName val="gia_cong_tac9"/>
      <sheetName val="Measure_13069"/>
      <sheetName val="_Bill_5-Earthing_2_-_Add_Works9"/>
      <sheetName val="Cước_VC_+_ĐM_CP_Tư_vấn9"/>
      <sheetName val="Hệ_số9"/>
      <sheetName val="Door_and_window5"/>
      <sheetName val="DETAIL_9"/>
      <sheetName val="GV1-D13_(Casement_door)9"/>
      <sheetName val="ESTI_9"/>
      <sheetName val="CẤP_THOÁT_NƯỚC9"/>
      <sheetName val="TH_MTC9"/>
      <sheetName val="TH_N_Cong9"/>
      <sheetName val="THDT_goi_thau_TB9"/>
      <sheetName val="Tien_do_TV9"/>
      <sheetName val="Harga_ME_9"/>
      <sheetName val="Analisa_Gabungan9"/>
      <sheetName val="bridge_#_19"/>
      <sheetName val="Isolasi_Luar_Dalam9"/>
      <sheetName val="Isolasi_Luar9"/>
      <sheetName val="KL_san_lap9"/>
      <sheetName val="Chi_tiet9"/>
      <sheetName val="sochitiettaikhoan_8"/>
      <sheetName val="Share_price_data8"/>
      <sheetName val="19_38"/>
      <sheetName val="20_38"/>
      <sheetName val="Chieu_4_38"/>
      <sheetName val="Cow_req8"/>
      <sheetName val="TỔNG_HỢP8"/>
      <sheetName val="14-LẦN_3-CHIỀU8"/>
      <sheetName val="14-LẦN_1-SÁNG8"/>
      <sheetName val="14-LẦN_2-TRƯA8"/>
      <sheetName val="1_3+1_4-TOTAL_-_Ko_IN8"/>
      <sheetName val="2_1-LẦN_3-CHIỀU8"/>
      <sheetName val="2_1-LẦN_1-SÁNG8"/>
      <sheetName val="2_1-LẦN_2-TRƯA8"/>
      <sheetName val="2_1-TOTAL-Ko_IN8"/>
      <sheetName val="1_3(TMR_4)8"/>
      <sheetName val="CHO_DE8"/>
      <sheetName val="1_1+1_2+2_2+2_3(TMR_3)8"/>
      <sheetName val="CK1+CK2_(VS_SAN_CHOI_23)8"/>
      <sheetName val="CK1+CK2_(2)8"/>
      <sheetName val="12-16_THÁNG8"/>
      <sheetName val="CAN_SỮA8"/>
      <sheetName val="54+55+56(SAU_CAI_SỮA-6)8"/>
      <sheetName val="BÊ_71-90_NGÀY8"/>
      <sheetName val="BÊ_12-16_tháng8"/>
      <sheetName val="BÊ_6-128"/>
      <sheetName val="BÊ_1-38"/>
      <sheetName val="F01-BC_KHAU_PHAN_SANG_20_38"/>
      <sheetName val="F01-BC_KHAU_PHAN_CHIEU_19_38"/>
      <sheetName val="dinh_mưc_cty8"/>
      <sheetName val="Giá_thành8"/>
      <sheetName val="Thong_ke8"/>
      <sheetName val="Energy_for_milk_prod8"/>
      <sheetName val="DE_NGHI_XUAT_8"/>
      <sheetName val="phieu_xuat_mau8"/>
      <sheetName val="PHIEU_XUAT_CHIEU8"/>
      <sheetName val="11_rai_them_cỏ8"/>
      <sheetName val="PHU_LUC_02-_HDSD_CAC_BIEU_MAU8"/>
      <sheetName val="PhU_LUC_01-_MA_CAC_NHOM_BO8"/>
      <sheetName val="F03-BC_THUC_TRON_SANG_20_38"/>
      <sheetName val="F03-BC_THUC_TRON_CHIEU_19_38"/>
      <sheetName val="F02-BC_THEO_DOI_THUC_AN_DU8"/>
      <sheetName val="Tham_khao-_Bao_cao_xuat_thuc_a8"/>
      <sheetName val="Chenh_lech_ca_may9"/>
      <sheetName val="TLg_CN&amp;Laixe9"/>
      <sheetName val="TLg_CN&amp;Laixe_(2)9"/>
      <sheetName val="TLg_Laitau9"/>
      <sheetName val="TLg_Laitau_(2)9"/>
      <sheetName val="KHOI_LUONG9"/>
      <sheetName val="Equipment_list_(PAC)9"/>
      <sheetName val="TINH_KHOI_LUONG9"/>
      <sheetName val="DATA_BASE9"/>
      <sheetName val="BẢNG_KHỐI_LƯỢNG_TỔNG_HỢP8"/>
      <sheetName val="Buy_vs__Lease_Car9"/>
      <sheetName val="CP_Khac_cuoc_VC8"/>
      <sheetName val="Budget_Code8"/>
      <sheetName val="CTKL_KTX_HT8"/>
      <sheetName val="2_Chiet_tinh8"/>
      <sheetName val="subcon_sched9"/>
      <sheetName val="NHÀ_NHẬP_LIỆU8"/>
      <sheetName val="MÓNG_SILO8"/>
      <sheetName val="PRE_(E)9"/>
      <sheetName val="HVAC_BLOCK_B49"/>
      <sheetName val="Tong_du_toan8"/>
      <sheetName val="Bill_2_-_ketcau8"/>
      <sheetName val="13-Cốt_thép_(10mm&lt;D≤18mm)_FO168"/>
      <sheetName val="du_lieu_du_toan8"/>
      <sheetName val="BANCO_(2)8"/>
      <sheetName val="MT_DPin_(2)8"/>
      <sheetName val="Chi_tiet_lan_can8"/>
      <sheetName val="BOQ_THAN8"/>
      <sheetName val="DL_ĐẦU_VÀO8"/>
      <sheetName val="D_&amp;_W_sizes8"/>
      <sheetName val="Analisa_&amp;_Upah8"/>
      <sheetName val="Purchase_Order8"/>
      <sheetName val="Du_lieu9"/>
      <sheetName val="Phan_tich8"/>
      <sheetName val="Luong_NII8"/>
      <sheetName val="DINH_MUC_THI_NGHIEM8"/>
      <sheetName val="Luong_NI8"/>
      <sheetName val="CT_Thang_Mo8"/>
      <sheetName val="CT__PL8"/>
      <sheetName val="dongia__2_8"/>
      <sheetName val="Thép_CKN8"/>
      <sheetName val="GOC-KO_IN8"/>
      <sheetName val="MAU_8A8"/>
      <sheetName val="MAU_8B8"/>
      <sheetName val="MAU_98"/>
      <sheetName val="MAU_108"/>
      <sheetName val="cash_budget8"/>
      <sheetName val="Dlieu_dau_vao8"/>
      <sheetName val="CHI_PHI6"/>
      <sheetName val="02__PTDG8"/>
      <sheetName val="Chiết_tính8"/>
      <sheetName val="DK1_Don_gia8"/>
      <sheetName val="Income_Statement8"/>
      <sheetName val="Shareholders'_Equity8"/>
      <sheetName val="VC_xd6"/>
      <sheetName val="Gia_VLTB6"/>
      <sheetName val="B_Luong6"/>
      <sheetName val="C_May6"/>
      <sheetName val="Don_gia_(khong_in)8"/>
      <sheetName val="1_MONG_1-28"/>
      <sheetName val="TB_NẶNG6"/>
      <sheetName val="Du_tru_CP-Bieu_016"/>
      <sheetName val="dm_3666"/>
      <sheetName val="DM_60606"/>
      <sheetName val="Dự_thầu6"/>
      <sheetName val="Nhap_VT_oto6"/>
      <sheetName val="Hao_phí6"/>
      <sheetName val="Ma_don_vi6"/>
      <sheetName val="bang_cc6"/>
      <sheetName val="Structure_data6"/>
      <sheetName val="TH_TN6"/>
      <sheetName val="Bill_No_3_-_Prov__Sum_(Ph2&amp;3)6"/>
      <sheetName val="đọc_số6"/>
      <sheetName val="CP_Du_phong6"/>
      <sheetName val="THCP_Lap_dat6"/>
      <sheetName val="THCP_xay_dung6"/>
      <sheetName val="Tong_hop_kinh_phi6"/>
      <sheetName val="CP_HMC6"/>
      <sheetName val="HỆ_THỐNG_PHÒNG_CHÁY_CHỮA_CHÁY6"/>
      <sheetName val="HỆ_THỐNG_CẤP_THOÁT_NƯỚC6"/>
      <sheetName val="HỆ_THỐNG_ĐHKK6"/>
      <sheetName val="MÁY_PHÁT_ĐIỆN6"/>
      <sheetName val="HỆ_THỐNG_ĐIỆN6"/>
      <sheetName val="Thiết_bị_chính6"/>
      <sheetName val="Ｎｏ_136"/>
      <sheetName val="DGchitiet_6"/>
      <sheetName val="wk_prgs6"/>
      <sheetName val="AG_Pipe_Qty_Analysis6"/>
      <sheetName val="2_1Warehouse_16"/>
      <sheetName val="CĂN_HỘ_T16-17_6"/>
      <sheetName val="TRỤC_ĐỨNG_THOÁT_BẨN_T15-176"/>
      <sheetName val="TRỤC_ĐỨNG_TM_T15-176"/>
      <sheetName val="TK_chi_tiet6"/>
      <sheetName val="Bill_2-Road_HR26"/>
      <sheetName val="Bill_3_-_Softscape_HR26"/>
      <sheetName val="THEP_TAM6"/>
      <sheetName val="THEP_HÌNH6"/>
      <sheetName val="THEP_HINH6"/>
      <sheetName val="XA_GO6"/>
      <sheetName val="BANG_TRA6"/>
      <sheetName val="Main_Bldg-Rev026"/>
      <sheetName val="D&amp;W_def_6"/>
      <sheetName val="Nhan_cong6"/>
      <sheetName val="Thiet_bi6"/>
      <sheetName val="Vat_tu6"/>
      <sheetName val="DM_ChiPhi6"/>
      <sheetName val="May_TC6"/>
      <sheetName val="TH_Kinh_phi6"/>
      <sheetName val="Ptvl_6"/>
      <sheetName val="Móng,_nền_6"/>
      <sheetName val="1_Requisition(E)6"/>
      <sheetName val="So_lieu_chung5"/>
      <sheetName val="Q_A01_2-Sh5"/>
      <sheetName val="DG_14265"/>
      <sheetName val="Dự_toán6"/>
      <sheetName val="Đơn_Giá_TH6"/>
      <sheetName val="Nhân_công6"/>
      <sheetName val="Phân_tích6"/>
      <sheetName val="C_P_Thiết_bị6"/>
      <sheetName val="T_H_Kinh_phí6"/>
      <sheetName val="Vật_tư6"/>
      <sheetName val="Trang_bìa6"/>
      <sheetName val="phan_tic_chi_tiet6"/>
      <sheetName val="TONG_HOP6"/>
      <sheetName val="Tổng_GT6"/>
      <sheetName val="Chi_tiết_KL6"/>
      <sheetName val="khấu_trừ_phạt6"/>
      <sheetName val="GT__KHAU_TRU6"/>
      <sheetName val="HAO_HUT_VAT_TU_(2)6"/>
      <sheetName val="cao_độ6"/>
      <sheetName val="Data_Wall6"/>
      <sheetName val="3__CNT5"/>
      <sheetName val="unit_price_list(M)5"/>
      <sheetName val="Theo_doi_Doanh_thu_20175"/>
      <sheetName val="Gia_vat_lieu5"/>
      <sheetName val="gui_BKCT5"/>
      <sheetName val="Precios_unitarios_AXH5"/>
      <sheetName val="Chi_tiet_cong_no6"/>
      <sheetName val="PHÁT_SINH_TẦNG_1_6"/>
      <sheetName val="PHÁT_SINH_TẦNG_26"/>
      <sheetName val="Hầm_chuyển_psinh6"/>
      <sheetName val="Ống_thẳng6"/>
      <sheetName val="Côn_thu6"/>
      <sheetName val="Vuông_tròn6"/>
      <sheetName val="Chân_rẽ6"/>
      <sheetName val="Chạc_ba6"/>
      <sheetName val="Danh_mục4"/>
      <sheetName val="PV_Graph_Data4"/>
      <sheetName val="1_2_Staff_Schedule5"/>
      <sheetName val="BẢNG_ÁP_GIÁ_(in)5"/>
      <sheetName val="NT_(KL)_IN5"/>
      <sheetName val="DOM_D25"/>
      <sheetName val="nhà_ăn5"/>
      <sheetName val="Công_nhật5"/>
      <sheetName val="btkt_cột5"/>
      <sheetName val="Bảng_đo_bóc_KL_OLK-095"/>
      <sheetName val="6_3_CHI_TIET_OLK-095"/>
      <sheetName val="BTK-Dai_Hoc_Kien_Giang4"/>
      <sheetName val="0__Input5"/>
      <sheetName val="TH_các_CC5"/>
      <sheetName val="Don_gia_chi_tiet_DIEN_25"/>
      <sheetName val="Chi_tiet_-tong_9_thang5"/>
      <sheetName val="TH_VL,_NC,_DDHT_Thanhphuoc5"/>
      <sheetName val="1__Office5"/>
      <sheetName val="KL_THEP__GIAM_DO_DUNG_COUPLER5"/>
      <sheetName val="01_KL_THÉP_NHẬP_VỀ5"/>
      <sheetName val="2__NT_VLDV5"/>
      <sheetName val="GHI_CHU5"/>
      <sheetName val="1_BB_LMHT5"/>
      <sheetName val="Bê_tông_bảo_vệ5"/>
      <sheetName val="01__Data5"/>
      <sheetName val="Neo,_nối_cốt_thép_dầm,_cột5"/>
      <sheetName val="Uốn_móc_cốt_thép5"/>
      <sheetName val="Tiêu_chuẩn_cốt_thép5"/>
      <sheetName val="Doi_so5"/>
      <sheetName val="1_Civil_(Org)5"/>
      <sheetName val="Bill_Prelim-CDT5"/>
      <sheetName val="Bill_BPTC-CDT5"/>
      <sheetName val="Chi_tiết_BPTC5"/>
      <sheetName val="Bill_BPTC-CDT_(PA_MCT_CDT)5"/>
      <sheetName val="Chi_tiết_BPTC_(PA_MCT_CDT)5"/>
      <sheetName val="Thop_Ksat5"/>
      <sheetName val="Thu_hoi_5"/>
      <sheetName val="HM_chung5"/>
      <sheetName val="CP_xd-thiet_bi5"/>
      <sheetName val="TH-TN_LD_TB5"/>
      <sheetName val="CP_xaydung5"/>
      <sheetName val="Thao_ha_phu_kien5"/>
      <sheetName val="VL-NC-MTC_ket_cau5"/>
      <sheetName val="KHOI_LUONG_TONG5"/>
      <sheetName val="TK_22KV5"/>
      <sheetName val="DM_366-17775"/>
      <sheetName val="Thi_nhiem5"/>
      <sheetName val="Gia_goc_VT-TB5"/>
      <sheetName val="Gia_vc_den_chan_CT5"/>
      <sheetName val="culy_225"/>
      <sheetName val="Luong_20505"/>
      <sheetName val="ca_may_QN5"/>
      <sheetName val="TNHC1246_5"/>
      <sheetName val="Ca_may_TT06_20105"/>
      <sheetName val="Don_gia_VLXD_dia_phuong5"/>
      <sheetName val="Bang_luong_SCL5"/>
      <sheetName val="Dinh_muc_TN14265"/>
      <sheetName val="DM_336cai_tao5"/>
      <sheetName val="MTO_REV_2(ARMOR)5"/>
      <sheetName val="Dutoan_KL4"/>
      <sheetName val="doanh_thu4"/>
      <sheetName val="KHOI_LUONG15-45"/>
      <sheetName val="DANH_MỤC_HỒ_SƠ5"/>
      <sheetName val="GT_PHÁT_SINH_NGOÀI_HĐ5"/>
      <sheetName val="KL_PHÁT_SINH_5"/>
      <sheetName val="PS_NGOÀI_HĐ5"/>
      <sheetName val="GT_PHÁT_SINH_VƯỢT_HĐ5"/>
      <sheetName val="PS_TĂNG_GIẢM_TRONG_HĐ5"/>
      <sheetName val="DGCT_PHÁT_SINH5"/>
      <sheetName val="DGCT_TRẦN_NLV5"/>
      <sheetName val="DGKL_chi_tiết_NLV5"/>
      <sheetName val="DGKL_chi_tiết_NHN,NK5"/>
      <sheetName val="TG_KL5"/>
      <sheetName val="DGCT_SƠN_BẢ_TƯỜNG_NLV5"/>
      <sheetName val="DGKL_TRẦN_NHN5"/>
      <sheetName val="KL_thep_lam_sat5"/>
      <sheetName val="DM-VNT_ko_sd5"/>
      <sheetName val="B3A_-_TOWER_A5"/>
      <sheetName val="Annex_B5"/>
      <sheetName val="Cotthep_NPT5"/>
      <sheetName val="vl_nc_mtc5"/>
      <sheetName val="Tien_Thuong5"/>
      <sheetName val="NC_XL_6T_cuoi_01_CTy5"/>
      <sheetName val="Data_-6T_dau5"/>
      <sheetName val="Cong_6T5"/>
      <sheetName val="TLG_Type5"/>
      <sheetName val="Tong_hop_vat_tu5"/>
      <sheetName val="1_San_5"/>
      <sheetName val="Dot_45"/>
      <sheetName val="HRG_BHN5"/>
      <sheetName val="CĂN_ĐH5"/>
      <sheetName val="Chi_phi_van_chuyen5"/>
      <sheetName val="Dgia_vat_tu5"/>
      <sheetName val="Don_gia_III5"/>
      <sheetName val="D÷_liÖu5"/>
      <sheetName val="DT_hợp_đồng4"/>
      <sheetName val="Bảng_KL_đợt_14"/>
      <sheetName val="2_CDPS5"/>
      <sheetName val="Summary_Sheet4"/>
      <sheetName val="Finishing-Tower_A4"/>
      <sheetName val="Finishing-Tower_B4"/>
      <sheetName val="Finishing-Tower_C4"/>
      <sheetName val="Finishing-Tower_D4"/>
      <sheetName val="MEP-Tower_A4"/>
      <sheetName val="MEP-Tower_B4"/>
      <sheetName val="MEP-Tower_C4"/>
      <sheetName val="MEP-Tower_D4"/>
      <sheetName val="Cost_Report_Sum4"/>
      <sheetName val="Detail_Cost_Sum4"/>
      <sheetName val="RVO-VO_Sum4"/>
      <sheetName val="Potential_VOs_Sum4"/>
      <sheetName val="Cash_Flow_Sum4"/>
      <sheetName val="Heso_DZ5"/>
      <sheetName val="Bieu_gia_HD4"/>
      <sheetName val="Div26_-_Elect5"/>
      <sheetName val="7_Khau_tru_5"/>
      <sheetName val="4_CĂN5"/>
      <sheetName val="DG_BINH_THUAN5"/>
      <sheetName val="GIÁ_DỰ_THẦU_30_CĂN4"/>
      <sheetName val="DG_Chi_tiet4"/>
      <sheetName val="Kê_0,44"/>
      <sheetName val="TH_0,44"/>
      <sheetName val="Kê_224"/>
      <sheetName val="TH_224"/>
      <sheetName val="TBA_CAI_TAO4"/>
      <sheetName val="TBA_XDM4"/>
      <sheetName val="TONG_HOP_DU_TOAN4"/>
      <sheetName val="Thop_XAY_DUNG4"/>
      <sheetName val="CP_HANG_MUC_CHUNG4"/>
      <sheetName val="CHI_PHI_XD4"/>
      <sheetName val="CHI_PHI_THI_NGHIEM4"/>
      <sheetName val="VLDIEN_224"/>
      <sheetName val="Dao_dat4"/>
      <sheetName val="TH_Denbu4"/>
      <sheetName val="Do_ve_DC4"/>
      <sheetName val="TH_Bommin4"/>
      <sheetName val="CHI_PHI_THI_NGHIEM-LD_thiet_bi4"/>
      <sheetName val="Luong_TT014"/>
      <sheetName val="Camay_QB4"/>
      <sheetName val="gia_ca_may_BXD4"/>
      <sheetName val="BANG_LUONG_KY_SU4"/>
      <sheetName val="Bang_luong_NHOM_I4"/>
      <sheetName val="Bangluong_NHOM_II_4"/>
      <sheetName val="09-GIA_nhien_lieu-ko_in4"/>
      <sheetName val="Tinh_V_cot_chiem_cho4"/>
      <sheetName val="ĐM_13544"/>
      <sheetName val="KHOAN_MAU4"/>
      <sheetName val="ĐO_ĐỊA_VẬT_LÝ4"/>
      <sheetName val="khoan_tiep_dia4"/>
      <sheetName val="DZ_22KV4"/>
      <sheetName val="_1710_HOINGHINLD4"/>
      <sheetName val="99_(2)4"/>
      <sheetName val="134_4"/>
      <sheetName val="DG_49704"/>
      <sheetName val="Don_gia_NC5"/>
      <sheetName val="B-2__(DPP)5"/>
      <sheetName val="CAP_NUOC4"/>
      <sheetName val="cấp_nước_trục_nhà_vs4"/>
      <sheetName val="THOAT_NUOC4"/>
      <sheetName val="THOAT_MUA4"/>
      <sheetName val="Cáp_phòng4"/>
      <sheetName val="TMC_ĐIỆN_Phi4"/>
      <sheetName val="TMC_Tổng4"/>
      <sheetName val="TH_Đèn_Phòng_L14"/>
      <sheetName val="TH_Đèn_Hầm_L14"/>
      <sheetName val="TỦ_MODULE_T14"/>
      <sheetName val="Financ__Overview4"/>
      <sheetName val="13_BANG_CT4"/>
      <sheetName val="14_MMUS_GIUA_NHIP4"/>
      <sheetName val="4_HSPBngang4"/>
      <sheetName val="6_Tinh_tai4"/>
      <sheetName val="2_NSl4"/>
      <sheetName val="17_US_CHU_tho_a_b4"/>
      <sheetName val="15_MMUS_GOI4"/>
      <sheetName val="TINH_GIA_-_SAN_XUAT_Vertico4"/>
      <sheetName val="gia_vt,nc,may4"/>
      <sheetName val="Huong_dan4"/>
      <sheetName val="Tổng_hợp_KPHM4"/>
      <sheetName val="5_2_1_Đo_bóc_KL_OLK-064"/>
      <sheetName val="MB_DT_024"/>
      <sheetName val="Dinh_muc4"/>
      <sheetName val="KS_tuyen4"/>
      <sheetName val="Bang_chiet_tinh_TBA4"/>
      <sheetName val="4_2_1_Đo_bóc_KL_OLK-064"/>
      <sheetName val="4_1_1_CHI_TIET_OLK-064"/>
      <sheetName val="Cash_Flow4"/>
      <sheetName val="So_sanh4"/>
      <sheetName val="HERD_MOVEMENTFARM16"/>
      <sheetName val="HERD_MOVEMENTFARM26"/>
      <sheetName val="CALVES_2-46"/>
      <sheetName val="Cavles_2-46"/>
      <sheetName val="CALVES_4-76"/>
      <sheetName val="HEIFER_7-12m6"/>
      <sheetName val="HEIFER_12+6"/>
      <sheetName val="FRESH_COW_2017-186"/>
      <sheetName val="HP_COW_20186"/>
      <sheetName val="LP_COW_2017-186"/>
      <sheetName val="DRY_COW6"/>
      <sheetName val="FIELD_CROPS6"/>
      <sheetName val="Tong_DT3"/>
      <sheetName val="phan_tich_don_gia3"/>
      <sheetName val="DT_san_XD-So_lieu_cu3"/>
      <sheetName val="EQUIP_LIST4"/>
      <sheetName val="Electrical_Works4"/>
      <sheetName val="H_T__INCOMING_SYSTEM4"/>
      <sheetName val="BU_LONG4"/>
      <sheetName val="THONG_SO4"/>
      <sheetName val="Đơn_giá_chi_tiết_TN_394"/>
      <sheetName val="DT__NHA_XUONG4"/>
      <sheetName val="Gia_VT-TB4"/>
      <sheetName val="noi_suy_xa4"/>
      <sheetName val="noi_suy_xa_thu_hoi4"/>
      <sheetName val="Tính_giá_NC4"/>
      <sheetName val="Tiên_lượng4"/>
      <sheetName val="SL_cước4"/>
      <sheetName val="Thuyết_minh4"/>
      <sheetName val="Đơn_giá_máy4"/>
      <sheetName val="¥_4"/>
      <sheetName val="FF-2_(1)3"/>
      <sheetName val="Labour_Summary16"/>
      <sheetName val="YTD_12'20033"/>
      <sheetName val="YTD_06'20033"/>
      <sheetName val="YTD_03'20033"/>
      <sheetName val="YTD_09'20033"/>
      <sheetName val="deferred_taxes3"/>
      <sheetName val="Eqpmnt_Plng3"/>
      <sheetName val="TRIAL_BALANCE3"/>
      <sheetName val="DPR_31st_march3"/>
      <sheetName val="current_month3"/>
      <sheetName val="Blng__Vs_Coll_3"/>
      <sheetName val="Unit_price3"/>
      <sheetName val="Bill_No_1_64"/>
      <sheetName val="Bill_No_1_104"/>
      <sheetName val="Bill_No_3_34"/>
      <sheetName val="Bill_No_1_44"/>
      <sheetName val="Bill_No_1_74"/>
      <sheetName val="Summary_Bill_No__34"/>
      <sheetName val="Bán_đợt_1_trang3"/>
      <sheetName val="Chiet_tinh_dz353"/>
      <sheetName val="3__KC_-_PODIUM3"/>
      <sheetName val="CTDZ6kv_(gd1)_3"/>
      <sheetName val="CTDZ_0_4+cto_(GD1)3"/>
      <sheetName val="CTTBA_(gd1)3"/>
      <sheetName val="03_Detailed3"/>
      <sheetName val="01_Bid_Price_summary3"/>
      <sheetName val="Home_Office_Manhours3"/>
      <sheetName val="Field_SPV_Barchart3"/>
      <sheetName val="Tien_Luong3"/>
      <sheetName val="Unit_price(Updateting)3"/>
      <sheetName val="Cost_List3"/>
      <sheetName val="Detail_Cost3"/>
      <sheetName val="IC_Price_New3"/>
      <sheetName val="Summary_Table3"/>
      <sheetName val="Sales_Person3"/>
      <sheetName val="Bidding_Entity3"/>
      <sheetName val="CHITIET_VL-NCHT1_(2)3"/>
      <sheetName val="Bù_giá_CM3"/>
      <sheetName val="Breakdown_(B)3"/>
      <sheetName val="U_P_Breakdown3"/>
      <sheetName val="IMF_Code3"/>
      <sheetName val="Subsidiary_Calculation3"/>
      <sheetName val="Phu_Bai_Bridge3"/>
      <sheetName val="5_2_1_Đo_bóc_KL_OLK-103"/>
      <sheetName val="BẢNG_DIỄN_GIẢI_KL_(7)3"/>
      <sheetName val="don_gia_14263"/>
      <sheetName val="Luong_BN3"/>
      <sheetName val="Luong_TB3"/>
      <sheetName val="Ca_may_TB3"/>
      <sheetName val="Ca_máy_BN3"/>
      <sheetName val="Vật_liệu3"/>
      <sheetName val="LX_-TT053"/>
      <sheetName val="NC_Moi_TT053"/>
      <sheetName val="Bia_lot3"/>
      <sheetName val="PU_ITALY_26"/>
      <sheetName val="TH_DZ3514"/>
      <sheetName val="Tro_giup25"/>
      <sheetName val="RAB_AR&amp;STR12"/>
      <sheetName val="chi_tiet_TBA12"/>
      <sheetName val="chi_tiet_C12"/>
      <sheetName val="Customize_Your_Purchase_Order12"/>
      <sheetName val="CHITIET_VL-NC-TT_-1p12"/>
      <sheetName val="CHITIET_VL-NC-TT-3p11"/>
      <sheetName val="TONG_HOP_VL-NC_TT12"/>
      <sheetName val="KPVC-BD_12"/>
      <sheetName val="Don_gia12"/>
      <sheetName val="DON_GIA_TRAM_(3)12"/>
      <sheetName val="DON_GIA_CAN_THO14"/>
      <sheetName val="Don_gia_chi_tiet12"/>
      <sheetName val="HĐ_ngoài11"/>
      <sheetName val="XT_Buoc_311"/>
      <sheetName val="dongia_(2)11"/>
      <sheetName val="7606_DZ12"/>
      <sheetName val="project_management11"/>
      <sheetName val="Adix_A11"/>
      <sheetName val="S-curve_11"/>
      <sheetName val="REINF_11"/>
      <sheetName val="Rates_200911"/>
      <sheetName val="So_doi_chieu_LC11"/>
      <sheetName val="MAIN_GATE_HOUSE11"/>
      <sheetName val="Commercial_value11"/>
      <sheetName val="Du_toan11"/>
      <sheetName val="Ky_Lam_Bridge11"/>
      <sheetName val="Provisional_Sums_Item11"/>
      <sheetName val="Gas_Pressure_Welding11"/>
      <sheetName val="General_Item&amp;General_Requirem11"/>
      <sheetName val="General_Items11"/>
      <sheetName val="Regenral_Requirements11"/>
      <sheetName val="chiet_tinh11"/>
      <sheetName val="Ng_hàng_xà+bulong11"/>
      <sheetName val="MH_RATE11"/>
      <sheetName val="TONG_HOP_VL-NC11"/>
      <sheetName val="Bang_KL11"/>
      <sheetName val="Đầu_vào10"/>
      <sheetName val="Lcau_-_Lxuc11"/>
      <sheetName val="Chi_tiet_XD_TBA10"/>
      <sheetName val="DM_606111"/>
      <sheetName val="DG_thep_ma_kem11"/>
      <sheetName val="CT_vat_lieu11"/>
      <sheetName val="Equip_10"/>
      <sheetName val="A1_CN10"/>
      <sheetName val="TONG_HOP_T5_199810"/>
      <sheetName val="Chenh_lech_vat_tu10"/>
      <sheetName val="Trạm_biến_áp10"/>
      <sheetName val="Đơn_Giá_10"/>
      <sheetName val="Diện_tích10"/>
      <sheetName val="1_Khái_toán10"/>
      <sheetName val="CT-0_4KV10"/>
      <sheetName val="DG_DZ11"/>
      <sheetName val="DG_TBA11"/>
      <sheetName val="rate_material10"/>
      <sheetName val="KL_Chi_tiết_Xây_tô10"/>
      <sheetName val="07Base_Cost10"/>
      <sheetName val="GV1-D13_(Casement_door)10"/>
      <sheetName val="Bill_1_Quy_dinh_chung10"/>
      <sheetName val="1_R18_BF10"/>
      <sheetName val="6_External_works-R1810"/>
      <sheetName val="Phan_khai_KLuong10"/>
      <sheetName val="Chi_tiet_KL10"/>
      <sheetName val="Tổng_hợp_KL10"/>
      <sheetName val="04_-_XUONG_DET_B10"/>
      <sheetName val="_0310"/>
      <sheetName val="chieu_day_san10"/>
      <sheetName val="Podium_Concrete_Works10"/>
      <sheetName val="KLCT-_TOWER10"/>
      <sheetName val="KLCT-_PODIUM10"/>
      <sheetName val="Area_Cal10"/>
      <sheetName val="Gia_thanh_chuoi_su10"/>
      <sheetName val="Tiep_dia10"/>
      <sheetName val="Don_gia_vung_III-Can_Tho10"/>
      <sheetName val="Loại_Vật_tư10"/>
      <sheetName val="Elect_(3)10"/>
      <sheetName val="plan&amp;section_of_foundation10"/>
      <sheetName val="design_criteria10"/>
      <sheetName val="Bond_수수료_계산_포맷10"/>
      <sheetName val="ITB_COST10"/>
      <sheetName val="PAGE_110"/>
      <sheetName val="Xay_lapduongR310"/>
      <sheetName val="DM_6710"/>
      <sheetName val="Project_Data10"/>
      <sheetName val="6787CWFASE2CASE2_00_xls10"/>
      <sheetName val="Đầu_tư10"/>
      <sheetName val="EIRR&gt;_210"/>
      <sheetName val="Bill_02_-_Xay_gach-Pou_10"/>
      <sheetName val="Bill_03-Chống_thấm-Pou10"/>
      <sheetName val="Bill_04-Kim_loại-Pou10"/>
      <sheetName val="Bill_05_-_Hoan_thien-Pou_10"/>
      <sheetName val="Bill_02_-_Xay_gach-Tower10"/>
      <sheetName val="Bill_03-Chống_thấm-Tower10"/>
      <sheetName val="Bill_04-Kim_loại-Tower10"/>
      <sheetName val="Bill_05_-_Hoan_thien-Tower10"/>
      <sheetName val="KL-_KHAC10"/>
      <sheetName val="BILL_3_-_KẾT_CẤU_HẦM10"/>
      <sheetName val="PTĐG_LTBT10"/>
      <sheetName val="CTG-PRECHEx1_410"/>
      <sheetName val="CTG-AB_(2)10"/>
      <sheetName val="CTG-AB_(3)10"/>
      <sheetName val="CTG-PLP-1_0810"/>
      <sheetName val="Pre_Đội_nhóm10"/>
      <sheetName val="Vat_tu_XD10"/>
      <sheetName val="Tower_-_Concrete_Works10"/>
      <sheetName val="Bill-04_ket_cau_thap-_UNI10"/>
      <sheetName val="dg_tphcm10"/>
      <sheetName val="T_KÊ_K_CẤU10"/>
      <sheetName val="gia_cong_tac10"/>
      <sheetName val="4_PTDG10"/>
      <sheetName val="A1,_May10"/>
      <sheetName val="Vat_lieu10"/>
      <sheetName val="Data_Input11"/>
      <sheetName val="Measure_130610"/>
      <sheetName val="HÐ_ngoài11"/>
      <sheetName val="6PILE__(돌출)10"/>
      <sheetName val="Bill_01_-_CTN10"/>
      <sheetName val="Bill_2_2_Villa_2_beds10"/>
      <sheetName val="Analisa_Gabungan10"/>
      <sheetName val="Isolasi_Luar_Dalam10"/>
      <sheetName val="Isolasi_Luar10"/>
      <sheetName val="Harga_ME_10"/>
      <sheetName val="TH_N_Cong10"/>
      <sheetName val="ESTI_10"/>
      <sheetName val="KL_san_lap10"/>
      <sheetName val="TH_Vat_tu10"/>
      <sheetName val="_Bill_5-Earthing_2_-_Add_Work10"/>
      <sheetName val="Chenh_lech_ca_may10"/>
      <sheetName val="TLg_CN&amp;Laixe10"/>
      <sheetName val="TLg_CN&amp;Laixe_(2)10"/>
      <sheetName val="TLg_Laitau10"/>
      <sheetName val="TLg_Laitau_(2)10"/>
      <sheetName val="Bang_trong_luong_rieng_thep10"/>
      <sheetName val="Cước_VC_+_ĐM_CP_Tư_vấn10"/>
      <sheetName val="Hệ_số10"/>
      <sheetName val="DETAIL_10"/>
      <sheetName val="final_list_200526"/>
      <sheetName val="LV_data10"/>
      <sheetName val="Gia_vat_tu10"/>
      <sheetName val="CẤP_THOÁT_NƯỚC10"/>
      <sheetName val="THDT_goi_thau_TB10"/>
      <sheetName val="Tien_do_TV10"/>
      <sheetName val="bridge_#_110"/>
      <sheetName val="Bang_3_Chi_tiet_phan_Dz10"/>
      <sheetName val="KHOI_LUONG10"/>
      <sheetName val="TH_MTC10"/>
      <sheetName val="CTKL_KTX_HT9"/>
      <sheetName val="Buy_vs__Lease_Car10"/>
      <sheetName val="DATA_BASE10"/>
      <sheetName val="Equipment_list_(PAC)10"/>
      <sheetName val="TINH_KHOI_LUONG10"/>
      <sheetName val="Chi_tiet10"/>
      <sheetName val="subcon_sched10"/>
      <sheetName val="NHÀ_NHẬP_LIỆU9"/>
      <sheetName val="MÓNG_SILO9"/>
      <sheetName val="PRE_(E)10"/>
      <sheetName val="HVAC_BLOCK_B410"/>
      <sheetName val="2_Chiet_tinh9"/>
      <sheetName val="BẢNG_KHỐI_LƯỢNG_TỔNG_HỢP9"/>
      <sheetName val="CP_Khac_cuoc_VC9"/>
      <sheetName val="Budget_Code9"/>
      <sheetName val="Tong_du_toan9"/>
      <sheetName val="Bill_2_-_ketcau9"/>
      <sheetName val="Chi_tiet_lan_can9"/>
      <sheetName val="13-Cốt_thép_(10mm&lt;D≤18mm)_FO169"/>
      <sheetName val="du_lieu_du_toan9"/>
      <sheetName val="BOQ_THAN9"/>
      <sheetName val="DL_ĐẦU_VÀO9"/>
      <sheetName val="Purchase_Order9"/>
      <sheetName val="D_&amp;_W_sizes9"/>
      <sheetName val="Analisa_&amp;_Upah9"/>
      <sheetName val="Du_lieu10"/>
      <sheetName val="Phan_tich9"/>
      <sheetName val="Luong_NII9"/>
      <sheetName val="DINH_MUC_THI_NGHIEM9"/>
      <sheetName val="Luong_NI9"/>
      <sheetName val="CT_Thang_Mo9"/>
      <sheetName val="CT__PL9"/>
      <sheetName val="cash_budget9"/>
      <sheetName val="dongia__2_9"/>
      <sheetName val="GOC-KO_IN9"/>
      <sheetName val="MAU_8A9"/>
      <sheetName val="MAU_8B9"/>
      <sheetName val="MAU_99"/>
      <sheetName val="MAU_109"/>
      <sheetName val="Thép_CKN9"/>
      <sheetName val="sochitiettaikhoan_9"/>
      <sheetName val="Share_price_data9"/>
      <sheetName val="19_39"/>
      <sheetName val="20_39"/>
      <sheetName val="Chieu_4_39"/>
      <sheetName val="Cow_req9"/>
      <sheetName val="TỔNG_HỢP9"/>
      <sheetName val="14-LẦN_3-CHIỀU9"/>
      <sheetName val="14-LẦN_1-SÁNG9"/>
      <sheetName val="14-LẦN_2-TRƯA9"/>
      <sheetName val="1_3+1_4-TOTAL_-_Ko_IN9"/>
      <sheetName val="2_1-LẦN_3-CHIỀU9"/>
      <sheetName val="2_1-LẦN_1-SÁNG9"/>
      <sheetName val="2_1-LẦN_2-TRƯA9"/>
      <sheetName val="2_1-TOTAL-Ko_IN9"/>
      <sheetName val="1_3(TMR_4)9"/>
      <sheetName val="CHO_DE9"/>
      <sheetName val="1_1+1_2+2_2+2_3(TMR_3)9"/>
      <sheetName val="CK1+CK2_(VS_SAN_CHOI_23)9"/>
      <sheetName val="CK1+CK2_(2)9"/>
      <sheetName val="12-16_THÁNG9"/>
      <sheetName val="CAN_SỮA9"/>
      <sheetName val="54+55+56(SAU_CAI_SỮA-6)9"/>
      <sheetName val="BÊ_71-90_NGÀY9"/>
      <sheetName val="BÊ_12-16_tháng9"/>
      <sheetName val="BÊ_6-129"/>
      <sheetName val="BÊ_1-39"/>
      <sheetName val="F01-BC_KHAU_PHAN_SANG_20_39"/>
      <sheetName val="F01-BC_KHAU_PHAN_CHIEU_19_39"/>
      <sheetName val="dinh_mưc_cty9"/>
      <sheetName val="Giá_thành9"/>
      <sheetName val="Thong_ke9"/>
      <sheetName val="Energy_for_milk_prod9"/>
      <sheetName val="DE_NGHI_XUAT_9"/>
      <sheetName val="phieu_xuat_mau9"/>
      <sheetName val="PHIEU_XUAT_CHIEU9"/>
      <sheetName val="11_rai_them_cỏ9"/>
      <sheetName val="PHU_LUC_02-_HDSD_CAC_BIEU_MAU9"/>
      <sheetName val="PhU_LUC_01-_MA_CAC_NHOM_BO9"/>
      <sheetName val="F03-BC_THUC_TRON_SANG_20_39"/>
      <sheetName val="F03-BC_THUC_TRON_CHIEU_19_39"/>
      <sheetName val="F02-BC_THEO_DOI_THUC_AN_DU9"/>
      <sheetName val="Tham_khao-_Bao_cao_xuat_thuc_a9"/>
      <sheetName val="VC_xd7"/>
      <sheetName val="Gia_VLTB7"/>
      <sheetName val="B_Luong7"/>
      <sheetName val="C_May7"/>
      <sheetName val="Dlieu_dau_vao9"/>
      <sheetName val="Income_Statement9"/>
      <sheetName val="Shareholders'_Equity9"/>
      <sheetName val="BANCO_(2)9"/>
      <sheetName val="MT_DPin_(2)9"/>
      <sheetName val="02__PTDG9"/>
      <sheetName val="Chiết_tính9"/>
      <sheetName val="TB_NẶNG7"/>
      <sheetName val="Du_tru_CP-Bieu_017"/>
      <sheetName val="Don_gia_(khong_in)9"/>
      <sheetName val="DK1_Don_gia9"/>
      <sheetName val="1_MONG_1-29"/>
      <sheetName val="THEP_TAM7"/>
      <sheetName val="THEP_HÌNH7"/>
      <sheetName val="THEP_HINH7"/>
      <sheetName val="XA_GO7"/>
      <sheetName val="BANG_TRA7"/>
      <sheetName val="wk_prgs7"/>
      <sheetName val="Ma_don_vi7"/>
      <sheetName val="bang_cc7"/>
      <sheetName val="dm_3667"/>
      <sheetName val="DM_60607"/>
      <sheetName val="Dự_thầu7"/>
      <sheetName val="Nhap_VT_oto7"/>
      <sheetName val="Hao_phí7"/>
      <sheetName val="Structure_data7"/>
      <sheetName val="đọc_số7"/>
      <sheetName val="Bill_No_3_-_Prov__Sum_(Ph2&amp;3)7"/>
      <sheetName val="TH_TN7"/>
      <sheetName val="CP_Du_phong7"/>
      <sheetName val="THCP_Lap_dat7"/>
      <sheetName val="THCP_xay_dung7"/>
      <sheetName val="Tong_hop_kinh_phi7"/>
      <sheetName val="Dự_toán7"/>
      <sheetName val="Đơn_Giá_TH7"/>
      <sheetName val="Nhân_công7"/>
      <sheetName val="Phân_tích7"/>
      <sheetName val="C_P_Thiết_bị7"/>
      <sheetName val="T_H_Kinh_phí7"/>
      <sheetName val="Vật_tư7"/>
      <sheetName val="Trang_bìa7"/>
      <sheetName val="Don_gia_chi_tiet_DIEN_26"/>
      <sheetName val="Data_Wall7"/>
      <sheetName val="2_1Warehouse_17"/>
      <sheetName val="AG_Pipe_Qty_Analysis7"/>
      <sheetName val="Main_Bldg-Rev027"/>
      <sheetName val="D&amp;W_def_7"/>
      <sheetName val="Nhan_cong7"/>
      <sheetName val="Thiet_bi7"/>
      <sheetName val="Vat_tu7"/>
      <sheetName val="DM_ChiPhi7"/>
      <sheetName val="May_TC7"/>
      <sheetName val="TH_Kinh_phi7"/>
      <sheetName val="Ptvl_7"/>
      <sheetName val="Ｎｏ_137"/>
      <sheetName val="DGchitiet_7"/>
      <sheetName val="CP_HMC7"/>
      <sheetName val="HỆ_THỐNG_PHÒNG_CHÁY_CHỮA_CHÁY7"/>
      <sheetName val="HỆ_THỐNG_CẤP_THOÁT_NƯỚC7"/>
      <sheetName val="HỆ_THỐNG_ĐHKK7"/>
      <sheetName val="MÁY_PHÁT_ĐIỆN7"/>
      <sheetName val="HỆ_THỐNG_ĐIỆN7"/>
      <sheetName val="Thiết_bị_chính7"/>
      <sheetName val="CHI_PHI7"/>
      <sheetName val="TK_chi_tiet7"/>
      <sheetName val="Bill_2-Road_HR27"/>
      <sheetName val="Bill_3_-_Softscape_HR27"/>
      <sheetName val="CĂN_HỘ_T16-17_7"/>
      <sheetName val="TRỤC_ĐỨNG_THOÁT_BẨN_T15-177"/>
      <sheetName val="TRỤC_ĐỨNG_TM_T15-177"/>
      <sheetName val="Móng,_nền_7"/>
      <sheetName val="1_Requisition(E)7"/>
      <sheetName val="TONG_HOP7"/>
      <sheetName val="Tổng_GT7"/>
      <sheetName val="Chi_tiết_KL7"/>
      <sheetName val="khấu_trừ_phạt7"/>
      <sheetName val="GT__KHAU_TRU7"/>
      <sheetName val="HAO_HUT_VAT_TU_(2)7"/>
      <sheetName val="cao_độ7"/>
      <sheetName val="phan_tic_chi_tiet7"/>
      <sheetName val="DG_14266"/>
      <sheetName val="Theo_doi_Doanh_thu_20176"/>
      <sheetName val="KL_THEP__GIAM_DO_DUNG_COUPLER6"/>
      <sheetName val="01_KL_THÉP_NHẬP_VỀ6"/>
      <sheetName val="2__NT_VLDV6"/>
      <sheetName val="GHI_CHU6"/>
      <sheetName val="1_BB_LMHT6"/>
      <sheetName val="gui_BKCT6"/>
      <sheetName val="Gia_vat_lieu6"/>
      <sheetName val="Precios_unitarios_AXH6"/>
      <sheetName val="Chi_tiet_cong_no7"/>
      <sheetName val="PHÁT_SINH_TẦNG_1_7"/>
      <sheetName val="PHÁT_SINH_TẦNG_27"/>
      <sheetName val="Hầm_chuyển_psinh7"/>
      <sheetName val="Ống_thẳng7"/>
      <sheetName val="Côn_thu7"/>
      <sheetName val="Vuông_tròn7"/>
      <sheetName val="Chân_rẽ7"/>
      <sheetName val="Chạc_ba7"/>
      <sheetName val="MB_DT_025"/>
      <sheetName val="3__CNT6"/>
      <sheetName val="unit_price_list(M)6"/>
      <sheetName val="So_lieu_chung6"/>
      <sheetName val="TH_VL,_NC,_DDHT_Thanhphuoc6"/>
      <sheetName val="Chi_tiet_-tong_9_thang6"/>
      <sheetName val="BẢNG_ÁP_GIÁ_(in)6"/>
      <sheetName val="NT_(KL)_IN6"/>
      <sheetName val="DOM_D26"/>
      <sheetName val="nhà_ăn6"/>
      <sheetName val="Công_nhật6"/>
      <sheetName val="btkt_cột6"/>
      <sheetName val="Bê_tông_bảo_vệ6"/>
      <sheetName val="01__Data6"/>
      <sheetName val="Neo,_nối_cốt_thép_dầm,_cột6"/>
      <sheetName val="Uốn_móc_cốt_thép6"/>
      <sheetName val="Tiêu_chuẩn_cốt_thép6"/>
      <sheetName val="Doi_so6"/>
      <sheetName val="1_2_Staff_Schedule6"/>
      <sheetName val="0__Input6"/>
      <sheetName val="DANH_MỤC_HỒ_SƠ6"/>
      <sheetName val="GT_PHÁT_SINH_NGOÀI_HĐ6"/>
      <sheetName val="KL_PHÁT_SINH_6"/>
      <sheetName val="PS_NGOÀI_HĐ6"/>
      <sheetName val="GT_PHÁT_SINH_VƯỢT_HĐ6"/>
      <sheetName val="PS_TĂNG_GIẢM_TRONG_HĐ6"/>
      <sheetName val="DGCT_PHÁT_SINH6"/>
      <sheetName val="DGCT_TRẦN_NLV6"/>
      <sheetName val="DGKL_chi_tiết_NLV6"/>
      <sheetName val="DGKL_chi_tiết_NHN,NK6"/>
      <sheetName val="TG_KL6"/>
      <sheetName val="DGCT_SƠN_BẢ_TƯỜNG_NLV6"/>
      <sheetName val="DGKL_TRẦN_NHN6"/>
      <sheetName val="MTO_REV_2(ARMOR)6"/>
      <sheetName val="Cotthep_NPT6"/>
      <sheetName val="vl_nc_mtc6"/>
      <sheetName val="Heso_DZ6"/>
      <sheetName val="DM_336cai_tao6"/>
      <sheetName val="DG_BINH_THUAN6"/>
      <sheetName val="Tien_Thuong6"/>
      <sheetName val="NC_XL_6T_cuoi_01_CTy6"/>
      <sheetName val="Data_-6T_dau6"/>
      <sheetName val="Cong_6T6"/>
      <sheetName val="KL_thep_lam_sat6"/>
      <sheetName val="B3A_-_TOWER_A6"/>
      <sheetName val="Annex_B6"/>
      <sheetName val="Bill_Prelim-CDT6"/>
      <sheetName val="Bill_BPTC-CDT6"/>
      <sheetName val="Chi_tiết_BPTC6"/>
      <sheetName val="Bill_BPTC-CDT_(PA_MCT_CDT)6"/>
      <sheetName val="Chi_tiết_BPTC_(PA_MCT_CDT)6"/>
      <sheetName val="1_Civil_(Org)6"/>
      <sheetName val="DM-VNT_ko_sd6"/>
      <sheetName val="Bảng_đo_bóc_KL_OLK-096"/>
      <sheetName val="6_3_CHI_TIET_OLK-096"/>
      <sheetName val="1__Office6"/>
      <sheetName val="KHOI_LUONG15-46"/>
      <sheetName val="Tong_hop_vat_tu6"/>
      <sheetName val="1_San_6"/>
      <sheetName val="TLG_Type6"/>
      <sheetName val="Dgia_vat_tu6"/>
      <sheetName val="Don_gia_III6"/>
      <sheetName val="D÷_liÖu6"/>
      <sheetName val="Dot_46"/>
      <sheetName val="Thop_Ksat6"/>
      <sheetName val="Thu_hoi_6"/>
      <sheetName val="HM_chung6"/>
      <sheetName val="CP_xd-thiet_bi6"/>
      <sheetName val="TH-TN_LD_TB6"/>
      <sheetName val="CP_xaydung6"/>
      <sheetName val="Thao_ha_phu_kien6"/>
      <sheetName val="VL-NC-MTC_ket_cau6"/>
      <sheetName val="KHOI_LUONG_TONG6"/>
      <sheetName val="TK_22KV6"/>
      <sheetName val="DM_366-17776"/>
      <sheetName val="Thi_nhiem6"/>
      <sheetName val="Gia_goc_VT-TB6"/>
      <sheetName val="Gia_vc_den_chan_CT6"/>
      <sheetName val="culy_226"/>
      <sheetName val="Luong_20506"/>
      <sheetName val="ca_may_QN6"/>
      <sheetName val="TNHC1246_6"/>
      <sheetName val="Ca_may_TT06_20106"/>
      <sheetName val="Don_gia_VLXD_dia_phuong6"/>
      <sheetName val="Bang_luong_SCL6"/>
      <sheetName val="Dinh_muc_TN14266"/>
      <sheetName val="HRG_BHN6"/>
      <sheetName val="CĂN_ĐH6"/>
      <sheetName val="Chi_phi_van_chuyen6"/>
      <sheetName val="TH_các_CC6"/>
      <sheetName val="Div26_-_Elect6"/>
      <sheetName val="7_Khau_tru_6"/>
      <sheetName val="Q_A01_2-Sh6"/>
      <sheetName val="4_CĂN6"/>
      <sheetName val="2_CDPS6"/>
      <sheetName val="Don_gia_NC6"/>
      <sheetName val="DT_hợp_đồng5"/>
      <sheetName val="Bảng_KL_đợt_15"/>
      <sheetName val="Danh_mục5"/>
      <sheetName val="Bieu_gia_HD5"/>
      <sheetName val="Summary_Sheet5"/>
      <sheetName val="Finishing-Tower_A5"/>
      <sheetName val="Finishing-Tower_B5"/>
      <sheetName val="Finishing-Tower_C5"/>
      <sheetName val="Finishing-Tower_D5"/>
      <sheetName val="MEP-Tower_A5"/>
      <sheetName val="MEP-Tower_B5"/>
      <sheetName val="MEP-Tower_C5"/>
      <sheetName val="MEP-Tower_D5"/>
      <sheetName val="Cost_Report_Sum5"/>
      <sheetName val="Detail_Cost_Sum5"/>
      <sheetName val="RVO-VO_Sum5"/>
      <sheetName val="Potential_VOs_Sum5"/>
      <sheetName val="Cash_Flow_Sum5"/>
      <sheetName val="BTK-Dai_Hoc_Kien_Giang5"/>
      <sheetName val="PV_Graph_Data5"/>
      <sheetName val="doanh_thu5"/>
      <sheetName val="Dutoan_KL5"/>
      <sheetName val="CAP_NUOC5"/>
      <sheetName val="cấp_nước_trục_nhà_vs5"/>
      <sheetName val="THOAT_NUOC5"/>
      <sheetName val="THOAT_MUA5"/>
      <sheetName val="Cáp_phòng5"/>
      <sheetName val="TMC_ĐIỆN_Phi5"/>
      <sheetName val="TMC_Tổng5"/>
      <sheetName val="TH_Đèn_Phòng_L15"/>
      <sheetName val="TH_Đèn_Hầm_L15"/>
      <sheetName val="TỦ_MODULE_T15"/>
      <sheetName val="B-2__(DPP)6"/>
      <sheetName val="Huong_dan5"/>
      <sheetName val="gia_vt,nc,may5"/>
      <sheetName val="Financ__Overview5"/>
      <sheetName val="TINH_GIA_-_SAN_XUAT_Vertico5"/>
      <sheetName val="13_BANG_CT5"/>
      <sheetName val="14_MMUS_GIUA_NHIP5"/>
      <sheetName val="4_HSPBngang5"/>
      <sheetName val="6_Tinh_tai5"/>
      <sheetName val="2_NSl5"/>
      <sheetName val="17_US_CHU_tho_a_b5"/>
      <sheetName val="15_MMUS_GOI5"/>
      <sheetName val="DZ_22KV5"/>
      <sheetName val="Kê_0,45"/>
      <sheetName val="TH_0,45"/>
      <sheetName val="Kê_225"/>
      <sheetName val="TH_225"/>
      <sheetName val="TBA_CAI_TAO5"/>
      <sheetName val="TBA_XDM5"/>
      <sheetName val="TONG_HOP_DU_TOAN5"/>
      <sheetName val="Thop_XAY_DUNG5"/>
      <sheetName val="CP_HANG_MUC_CHUNG5"/>
      <sheetName val="CHI_PHI_XD5"/>
      <sheetName val="CHI_PHI_THI_NGHIEM5"/>
      <sheetName val="VLDIEN_225"/>
      <sheetName val="Dao_dat5"/>
      <sheetName val="TH_Denbu5"/>
      <sheetName val="Do_ve_DC5"/>
      <sheetName val="TH_Bommin5"/>
      <sheetName val="CHI_PHI_THI_NGHIEM-LD_thiet_bi5"/>
      <sheetName val="Luong_TT015"/>
      <sheetName val="Camay_QB5"/>
      <sheetName val="gia_ca_may_BXD5"/>
      <sheetName val="BANG_LUONG_KY_SU5"/>
      <sheetName val="Bang_luong_NHOM_I5"/>
      <sheetName val="Bangluong_NHOM_II_5"/>
      <sheetName val="09-GIA_nhien_lieu-ko_in5"/>
      <sheetName val="Tinh_V_cot_chiem_cho5"/>
      <sheetName val="ĐM_13545"/>
      <sheetName val="KHOAN_MAU5"/>
      <sheetName val="ĐO_ĐỊA_VẬT_LÝ5"/>
      <sheetName val="khoan_tiep_dia5"/>
      <sheetName val="Tổng_hợp_KPHM5"/>
      <sheetName val="Dinh_muc5"/>
      <sheetName val="GIÁ_DỰ_THẦU_30_CĂN5"/>
      <sheetName val="5_2_1_Đo_bóc_KL_OLK-065"/>
      <sheetName val="KS_tuyen5"/>
      <sheetName val="Bang_chiet_tinh_TBA5"/>
      <sheetName val="4_2_1_Đo_bóc_KL_OLK-065"/>
      <sheetName val="4_1_1_CHI_TIET_OLK-065"/>
      <sheetName val="DG_Chi_tiet5"/>
      <sheetName val="_1710_HOINGHINLD5"/>
      <sheetName val="99_(2)5"/>
      <sheetName val="134_5"/>
      <sheetName val="DG_49705"/>
      <sheetName val="Cash_Flow5"/>
      <sheetName val="BU_LONG5"/>
      <sheetName val="DT__NHA_XUONG5"/>
      <sheetName val="EQUIP_LIST5"/>
      <sheetName val="THONG_SO5"/>
      <sheetName val="Đơn_giá_chi_tiết_TN_395"/>
      <sheetName val="HERD_MOVEMENTFARM17"/>
      <sheetName val="HERD_MOVEMENTFARM27"/>
      <sheetName val="CALVES_2-47"/>
      <sheetName val="Cavles_2-47"/>
      <sheetName val="CALVES_4-77"/>
      <sheetName val="HEIFER_7-12m7"/>
      <sheetName val="HEIFER_12+7"/>
      <sheetName val="FRESH_COW_2017-187"/>
      <sheetName val="HP_COW_20187"/>
      <sheetName val="LP_COW_2017-187"/>
      <sheetName val="DRY_COW7"/>
      <sheetName val="FIELD_CROPS7"/>
      <sheetName val="So_sanh5"/>
      <sheetName val="Electrical_Works5"/>
      <sheetName val="H_T__INCOMING_SYSTEM5"/>
      <sheetName val="Tính_giá_NC5"/>
      <sheetName val="Tiên_lượng5"/>
      <sheetName val="SL_cước5"/>
      <sheetName val="¥_5"/>
      <sheetName val="Gia_VT-TB5"/>
      <sheetName val="noi_suy_xa5"/>
      <sheetName val="noi_suy_xa_thu_hoi5"/>
      <sheetName val="Thuyết_minh5"/>
      <sheetName val="Đơn_giá_máy5"/>
      <sheetName val="Tong_DT4"/>
      <sheetName val="phan_tich_don_gia4"/>
      <sheetName val="Bill_No_1_65"/>
      <sheetName val="Bill_No_1_105"/>
      <sheetName val="Bill_No_3_35"/>
      <sheetName val="Bill_No_1_45"/>
      <sheetName val="Bill_No_1_75"/>
      <sheetName val="Summary_Bill_No__35"/>
      <sheetName val="DT_san_XD-So_lieu_cu4"/>
      <sheetName val="FF-2_(1)4"/>
      <sheetName val="Labour_Summary17"/>
      <sheetName val="YTD_12'20034"/>
      <sheetName val="YTD_06'20034"/>
      <sheetName val="YTD_03'20034"/>
      <sheetName val="YTD_09'20034"/>
      <sheetName val="deferred_taxes4"/>
      <sheetName val="Eqpmnt_Plng4"/>
      <sheetName val="TRIAL_BALANCE4"/>
      <sheetName val="DPR_31st_march4"/>
      <sheetName val="current_month4"/>
      <sheetName val="Blng__Vs_Coll_4"/>
      <sheetName val="Unit_price4"/>
      <sheetName val="Bán_đợt_1_trang4"/>
      <sheetName val="Chiet_tinh_dz354"/>
      <sheetName val="3__KC_-_PODIUM4"/>
      <sheetName val="CTDZ6kv_(gd1)_4"/>
      <sheetName val="CTDZ_0_4+cto_(GD1)4"/>
      <sheetName val="CTTBA_(gd1)4"/>
      <sheetName val="03_Detailed4"/>
      <sheetName val="01_Bid_Price_summary4"/>
      <sheetName val="Home_Office_Manhours4"/>
      <sheetName val="Field_SPV_Barchart4"/>
      <sheetName val="Tien_Luong4"/>
      <sheetName val="Unit_price(Updateting)4"/>
      <sheetName val="Cost_List4"/>
      <sheetName val="Detail_Cost4"/>
      <sheetName val="IC_Price_New4"/>
      <sheetName val="Summary_Table4"/>
      <sheetName val="Sales_Person4"/>
      <sheetName val="Bidding_Entity4"/>
      <sheetName val="CHITIET_VL-NCHT1_(2)4"/>
      <sheetName val="Bù_giá_CM4"/>
      <sheetName val="Breakdown_(B)4"/>
      <sheetName val="U_P_Breakdown4"/>
      <sheetName val="IMF_Code4"/>
      <sheetName val="Subsidiary_Calculation4"/>
      <sheetName val="Phu_Bai_Bridge4"/>
      <sheetName val="5_2_1_Đo_bóc_KL_OLK-104"/>
      <sheetName val="BẢNG_DIỄN_GIẢI_KL_(7)4"/>
      <sheetName val="don_gia_14264"/>
      <sheetName val="Luong_BN4"/>
      <sheetName val="Luong_TB4"/>
      <sheetName val="Ca_may_TB4"/>
      <sheetName val="Ca_máy_BN4"/>
      <sheetName val="Vật_liệu4"/>
      <sheetName val="LX_-TT054"/>
      <sheetName val="NC_Moi_TT054"/>
      <sheetName val="Bia_lot4"/>
      <sheetName val="PU_ITALY_27"/>
      <sheetName val="TH_DZ3515"/>
      <sheetName val="Tro_giup26"/>
      <sheetName val="RAB_AR&amp;STR13"/>
      <sheetName val="chi_tiet_TBA13"/>
      <sheetName val="chi_tiet_C13"/>
      <sheetName val="Customize_Your_Purchase_Order13"/>
      <sheetName val="CHITIET_VL-NC-TT_-1p13"/>
      <sheetName val="CHITIET_VL-NC-TT-3p12"/>
      <sheetName val="TONG_HOP_VL-NC_TT13"/>
      <sheetName val="KPVC-BD_13"/>
      <sheetName val="Don_gia13"/>
      <sheetName val="DON_GIA_TRAM_(3)13"/>
      <sheetName val="DON_GIA_CAN_THO15"/>
      <sheetName val="Don_gia_chi_tiet13"/>
      <sheetName val="HĐ_ngoài12"/>
      <sheetName val="XT_Buoc_312"/>
      <sheetName val="dongia_(2)12"/>
      <sheetName val="7606_DZ13"/>
      <sheetName val="project_management12"/>
      <sheetName val="Adix_A12"/>
      <sheetName val="S-curve_12"/>
      <sheetName val="REINF_12"/>
      <sheetName val="Rates_200912"/>
      <sheetName val="So_doi_chieu_LC12"/>
      <sheetName val="MAIN_GATE_HOUSE12"/>
      <sheetName val="Commercial_value12"/>
      <sheetName val="Du_toan12"/>
      <sheetName val="Ky_Lam_Bridge12"/>
      <sheetName val="Provisional_Sums_Item12"/>
      <sheetName val="Gas_Pressure_Welding12"/>
      <sheetName val="General_Item&amp;General_Requirem12"/>
      <sheetName val="General_Items12"/>
      <sheetName val="Regenral_Requirements12"/>
      <sheetName val="chiet_tinh12"/>
      <sheetName val="Ng_hàng_xà+bulong12"/>
      <sheetName val="MH_RATE12"/>
      <sheetName val="TONG_HOP_VL-NC12"/>
      <sheetName val="Bang_KL12"/>
      <sheetName val="Đầu_vào11"/>
      <sheetName val="Lcau_-_Lxuc12"/>
      <sheetName val="Chi_tiet_XD_TBA11"/>
      <sheetName val="DM_606112"/>
      <sheetName val="DG_thep_ma_kem12"/>
      <sheetName val="CT_vat_lieu12"/>
      <sheetName val="Equip_11"/>
      <sheetName val="A1_CN11"/>
      <sheetName val="TONG_HOP_T5_199811"/>
      <sheetName val="Chenh_lech_vat_tu11"/>
      <sheetName val="Trạm_biến_áp11"/>
      <sheetName val="Đơn_Giá_11"/>
      <sheetName val="Diện_tích11"/>
      <sheetName val="1_Khái_toán11"/>
      <sheetName val="CT-0_4KV11"/>
      <sheetName val="DG_DZ12"/>
      <sheetName val="DG_TBA12"/>
      <sheetName val="rate_material11"/>
      <sheetName val="KL_Chi_tiết_Xây_tô11"/>
      <sheetName val="07Base_Cost11"/>
      <sheetName val="GV1-D13_(Casement_door)11"/>
      <sheetName val="Bill_1_Quy_dinh_chung11"/>
      <sheetName val="1_R18_BF11"/>
      <sheetName val="6_External_works-R1811"/>
      <sheetName val="Phan_khai_KLuong11"/>
      <sheetName val="Chi_tiet_KL11"/>
      <sheetName val="Tổng_hợp_KL11"/>
      <sheetName val="04_-_XUONG_DET_B11"/>
      <sheetName val="_0311"/>
      <sheetName val="chieu_day_san11"/>
      <sheetName val="Podium_Concrete_Works11"/>
      <sheetName val="KLCT-_TOWER11"/>
      <sheetName val="KLCT-_PODIUM11"/>
      <sheetName val="Area_Cal11"/>
      <sheetName val="Gia_thanh_chuoi_su11"/>
      <sheetName val="Tiep_dia11"/>
      <sheetName val="Don_gia_vung_III-Can_Tho11"/>
      <sheetName val="Loại_Vật_tư11"/>
      <sheetName val="Elect_(3)11"/>
      <sheetName val="plan&amp;section_of_foundation11"/>
      <sheetName val="design_criteria11"/>
      <sheetName val="Bond_수수료_계산_포맷11"/>
      <sheetName val="ITB_COST11"/>
      <sheetName val="PAGE_111"/>
      <sheetName val="Xay_lapduongR311"/>
      <sheetName val="DM_6711"/>
      <sheetName val="Project_Data11"/>
      <sheetName val="6787CWFASE2CASE2_00_xls11"/>
      <sheetName val="Đầu_tư11"/>
      <sheetName val="EIRR&gt;_211"/>
      <sheetName val="Bill_02_-_Xay_gach-Pou_11"/>
      <sheetName val="Bill_03-Chống_thấm-Pou11"/>
      <sheetName val="Bill_04-Kim_loại-Pou11"/>
      <sheetName val="Bill_05_-_Hoan_thien-Pou_11"/>
      <sheetName val="Bill_02_-_Xay_gach-Tower11"/>
      <sheetName val="Bill_03-Chống_thấm-Tower11"/>
      <sheetName val="Bill_04-Kim_loại-Tower11"/>
      <sheetName val="Bill_05_-_Hoan_thien-Tower11"/>
      <sheetName val="KL-_KHAC11"/>
      <sheetName val="BILL_3_-_KẾT_CẤU_HẦM11"/>
      <sheetName val="PTĐG_LTBT11"/>
      <sheetName val="CTG-PRECHEx1_411"/>
      <sheetName val="CTG-AB_(2)11"/>
      <sheetName val="CTG-AB_(3)11"/>
      <sheetName val="CTG-PLP-1_0811"/>
      <sheetName val="Pre_Đội_nhóm11"/>
      <sheetName val="Vat_tu_XD11"/>
      <sheetName val="Tower_-_Concrete_Works11"/>
      <sheetName val="Bill-04_ket_cau_thap-_UNI11"/>
      <sheetName val="dg_tphcm11"/>
      <sheetName val="T_KÊ_K_CẤU11"/>
      <sheetName val="gia_cong_tac11"/>
      <sheetName val="4_PTDG11"/>
      <sheetName val="A1,_May11"/>
      <sheetName val="Vat_lieu11"/>
      <sheetName val="Data_Input12"/>
      <sheetName val="Measure_130611"/>
      <sheetName val="HÐ_ngoài12"/>
      <sheetName val="6PILE__(돌출)11"/>
      <sheetName val="Door_and_window6"/>
      <sheetName val="Bill_01_-_CTN11"/>
      <sheetName val="Bill_2_2_Villa_2_beds11"/>
      <sheetName val="Analisa_Gabungan11"/>
      <sheetName val="Isolasi_Luar_Dalam11"/>
      <sheetName val="Isolasi_Luar11"/>
      <sheetName val="Harga_ME_11"/>
      <sheetName val="TH_N_Cong11"/>
      <sheetName val="ESTI_11"/>
      <sheetName val="KL_san_lap11"/>
      <sheetName val="TH_Vat_tu11"/>
      <sheetName val="_Bill_5-Earthing_2_-_Add_Work11"/>
      <sheetName val="Chenh_lech_ca_may11"/>
      <sheetName val="TLg_CN&amp;Laixe11"/>
      <sheetName val="TLg_CN&amp;Laixe_(2)11"/>
      <sheetName val="TLg_Laitau11"/>
      <sheetName val="TLg_Laitau_(2)11"/>
      <sheetName val="Bang_trong_luong_rieng_thep11"/>
      <sheetName val="Cước_VC_+_ĐM_CP_Tư_vấn11"/>
      <sheetName val="Hệ_số11"/>
      <sheetName val="DETAIL_11"/>
      <sheetName val="final_list_200527"/>
      <sheetName val="LV_data11"/>
      <sheetName val="Gia_vat_tu11"/>
      <sheetName val="CẤP_THOÁT_NƯỚC11"/>
      <sheetName val="THDT_goi_thau_TB11"/>
      <sheetName val="Tien_do_TV11"/>
      <sheetName val="bridge_#_111"/>
      <sheetName val="Bang_3_Chi_tiet_phan_Dz11"/>
      <sheetName val="KHOI_LUONG11"/>
      <sheetName val="TH_MTC11"/>
      <sheetName val="CTKL_KTX_HT10"/>
      <sheetName val="Buy_vs__Lease_Car11"/>
      <sheetName val="DATA_BASE11"/>
      <sheetName val="Equipment_list_(PAC)11"/>
      <sheetName val="TINH_KHOI_LUONG11"/>
      <sheetName val="Chi_tiet11"/>
      <sheetName val="subcon_sched11"/>
      <sheetName val="NHÀ_NHẬP_LIỆU10"/>
      <sheetName val="MÓNG_SILO10"/>
      <sheetName val="PRE_(E)11"/>
      <sheetName val="HVAC_BLOCK_B411"/>
      <sheetName val="2_Chiet_tinh10"/>
      <sheetName val="BẢNG_KHỐI_LƯỢNG_TỔNG_HỢP10"/>
      <sheetName val="CP_Khac_cuoc_VC10"/>
      <sheetName val="Budget_Code10"/>
      <sheetName val="Tong_du_toan10"/>
      <sheetName val="Bill_2_-_ketcau10"/>
      <sheetName val="Chi_tiet_lan_can10"/>
      <sheetName val="sochitiettaikhoan_10"/>
      <sheetName val="Share_price_data10"/>
      <sheetName val="19_310"/>
      <sheetName val="20_310"/>
      <sheetName val="Chieu_4_310"/>
      <sheetName val="Cow_req10"/>
      <sheetName val="TỔNG_HỢP10"/>
      <sheetName val="14-LẦN_3-CHIỀU10"/>
      <sheetName val="14-LẦN_1-SÁNG10"/>
      <sheetName val="14-LẦN_2-TRƯA10"/>
      <sheetName val="1_3+1_4-TOTAL_-_Ko_IN10"/>
      <sheetName val="2_1-LẦN_3-CHIỀU10"/>
      <sheetName val="2_1-LẦN_1-SÁNG10"/>
      <sheetName val="2_1-LẦN_2-TRƯA10"/>
      <sheetName val="2_1-TOTAL-Ko_IN10"/>
      <sheetName val="1_3(TMR_4)10"/>
      <sheetName val="CHO_DE10"/>
      <sheetName val="1_1+1_2+2_2+2_3(TMR_3)10"/>
      <sheetName val="CK1+CK2_(VS_SAN_CHOI_23)10"/>
      <sheetName val="CK1+CK2_(2)10"/>
      <sheetName val="12-16_THÁNG10"/>
      <sheetName val="CAN_SỮA10"/>
      <sheetName val="54+55+56(SAU_CAI_SỮA-6)10"/>
      <sheetName val="BÊ_71-90_NGÀY10"/>
      <sheetName val="BÊ_12-16_tháng10"/>
      <sheetName val="BÊ_6-1210"/>
      <sheetName val="BÊ_1-310"/>
      <sheetName val="F01-BC_KHAU_PHAN_SANG_20_310"/>
      <sheetName val="F01-BC_KHAU_PHAN_CHIEU_19_310"/>
      <sheetName val="dinh_mưc_cty10"/>
      <sheetName val="Giá_thành10"/>
      <sheetName val="Thong_ke10"/>
      <sheetName val="Energy_for_milk_prod10"/>
      <sheetName val="DE_NGHI_XUAT_10"/>
      <sheetName val="phieu_xuat_mau10"/>
      <sheetName val="PHIEU_XUAT_CHIEU10"/>
      <sheetName val="11_rai_them_cỏ10"/>
      <sheetName val="PHU_LUC_02-_HDSD_CAC_BIEU_MAU10"/>
      <sheetName val="PhU_LUC_01-_MA_CAC_NHOM_BO10"/>
      <sheetName val="F03-BC_THUC_TRON_SANG_20_310"/>
      <sheetName val="F03-BC_THUC_TRON_CHIEU_19_310"/>
      <sheetName val="F02-BC_THEO_DOI_THUC_AN_DU10"/>
      <sheetName val="Tham_khao-_Bao_cao_xuat_thuc_10"/>
      <sheetName val="13-Cốt_thép_(10mm&lt;D≤18mm)_FO110"/>
      <sheetName val="du_lieu_du_toan10"/>
      <sheetName val="BANCO_(2)10"/>
      <sheetName val="MT_DPin_(2)10"/>
      <sheetName val="BOQ_THAN10"/>
      <sheetName val="DL_ĐẦU_VÀO10"/>
      <sheetName val="D_&amp;_W_sizes10"/>
      <sheetName val="Analisa_&amp;_Upah10"/>
      <sheetName val="Purchase_Order10"/>
      <sheetName val="Du_lieu11"/>
      <sheetName val="Phan_tich10"/>
      <sheetName val="Luong_NII10"/>
      <sheetName val="DINH_MUC_THI_NGHIEM10"/>
      <sheetName val="Luong_NI10"/>
      <sheetName val="CT_Thang_Mo10"/>
      <sheetName val="CT__PL10"/>
      <sheetName val="dongia__2_10"/>
      <sheetName val="Thép_CKN10"/>
      <sheetName val="GOC-KO_IN10"/>
      <sheetName val="MAU_8A10"/>
      <sheetName val="MAU_8B10"/>
      <sheetName val="MAU_910"/>
      <sheetName val="MAU_1010"/>
      <sheetName val="cash_budget10"/>
      <sheetName val="Dlieu_dau_vao10"/>
      <sheetName val="CHI_PHI8"/>
      <sheetName val="02__PTDG10"/>
      <sheetName val="Chiết_tính10"/>
      <sheetName val="DK1_Don_gia10"/>
      <sheetName val="Income_Statement10"/>
      <sheetName val="Shareholders'_Equity10"/>
      <sheetName val="VC_xd8"/>
      <sheetName val="Gia_VLTB8"/>
      <sheetName val="B_Luong8"/>
      <sheetName val="C_May8"/>
      <sheetName val="Don_gia_(khong_in)10"/>
      <sheetName val="1_MONG_1-210"/>
      <sheetName val="TB_NẶNG8"/>
      <sheetName val="Du_tru_CP-Bieu_018"/>
      <sheetName val="dm_3668"/>
      <sheetName val="DM_60608"/>
      <sheetName val="Dự_thầu8"/>
      <sheetName val="Nhap_VT_oto8"/>
      <sheetName val="Hao_phí8"/>
      <sheetName val="Ma_don_vi8"/>
      <sheetName val="bang_cc8"/>
      <sheetName val="Structure_data8"/>
      <sheetName val="TH_TN8"/>
      <sheetName val="Bill_No_3_-_Prov__Sum_(Ph2&amp;3)8"/>
      <sheetName val="đọc_số8"/>
      <sheetName val="CP_Du_phong8"/>
      <sheetName val="THCP_Lap_dat8"/>
      <sheetName val="THCP_xay_dung8"/>
      <sheetName val="Tong_hop_kinh_phi8"/>
      <sheetName val="CP_HMC8"/>
      <sheetName val="HỆ_THỐNG_PHÒNG_CHÁY_CHỮA_CHÁY8"/>
      <sheetName val="HỆ_THỐNG_CẤP_THOÁT_NƯỚC8"/>
      <sheetName val="HỆ_THỐNG_ĐHKK8"/>
      <sheetName val="MÁY_PHÁT_ĐIỆN8"/>
      <sheetName val="HỆ_THỐNG_ĐIỆN8"/>
      <sheetName val="Thiết_bị_chính8"/>
      <sheetName val="Ｎｏ_138"/>
      <sheetName val="DGchitiet_8"/>
      <sheetName val="wk_prgs8"/>
      <sheetName val="AG_Pipe_Qty_Analysis8"/>
      <sheetName val="2_1Warehouse_18"/>
      <sheetName val="CĂN_HỘ_T16-17_8"/>
      <sheetName val="TRỤC_ĐỨNG_THOÁT_BẨN_T15-178"/>
      <sheetName val="TRỤC_ĐỨNG_TM_T15-178"/>
      <sheetName val="TK_chi_tiet8"/>
      <sheetName val="Bill_2-Road_HR28"/>
      <sheetName val="Bill_3_-_Softscape_HR28"/>
      <sheetName val="THEP_TAM8"/>
      <sheetName val="THEP_HÌNH8"/>
      <sheetName val="THEP_HINH8"/>
      <sheetName val="XA_GO8"/>
      <sheetName val="BANG_TRA8"/>
      <sheetName val="Main_Bldg-Rev028"/>
      <sheetName val="D&amp;W_def_8"/>
      <sheetName val="Nhan_cong8"/>
      <sheetName val="Thiet_bi8"/>
      <sheetName val="Vat_tu8"/>
      <sheetName val="DM_ChiPhi8"/>
      <sheetName val="May_TC8"/>
      <sheetName val="TH_Kinh_phi8"/>
      <sheetName val="Ptvl_8"/>
      <sheetName val="Móng,_nền_8"/>
      <sheetName val="1_Requisition(E)8"/>
      <sheetName val="So_lieu_chung7"/>
      <sheetName val="Q_A01_2-Sh7"/>
      <sheetName val="DG_14267"/>
      <sheetName val="Dự_toán8"/>
      <sheetName val="Đơn_Giá_TH8"/>
      <sheetName val="Nhân_công8"/>
      <sheetName val="Phân_tích8"/>
      <sheetName val="C_P_Thiết_bị8"/>
      <sheetName val="T_H_Kinh_phí8"/>
      <sheetName val="Vật_tư8"/>
      <sheetName val="Trang_bìa8"/>
      <sheetName val="phan_tic_chi_tiet8"/>
      <sheetName val="TONG_HOP8"/>
      <sheetName val="Tổng_GT8"/>
      <sheetName val="Chi_tiết_KL8"/>
      <sheetName val="khấu_trừ_phạt8"/>
      <sheetName val="GT__KHAU_TRU8"/>
      <sheetName val="HAO_HUT_VAT_TU_(2)8"/>
      <sheetName val="cao_độ8"/>
      <sheetName val="Data_Wall8"/>
      <sheetName val="3__CNT7"/>
      <sheetName val="unit_price_list(M)7"/>
      <sheetName val="Theo_doi_Doanh_thu_20177"/>
      <sheetName val="Gia_vat_lieu7"/>
      <sheetName val="gui_BKCT7"/>
      <sheetName val="Precios_unitarios_AXH7"/>
      <sheetName val="Chi_tiet_cong_no8"/>
      <sheetName val="PHÁT_SINH_TẦNG_1_8"/>
      <sheetName val="PHÁT_SINH_TẦNG_28"/>
      <sheetName val="Hầm_chuyển_psinh8"/>
      <sheetName val="Ống_thẳng8"/>
      <sheetName val="Côn_thu8"/>
      <sheetName val="Vuông_tròn8"/>
      <sheetName val="Chân_rẽ8"/>
      <sheetName val="Chạc_ba8"/>
      <sheetName val="Danh_mục6"/>
      <sheetName val="PV_Graph_Data6"/>
      <sheetName val="1_2_Staff_Schedule7"/>
      <sheetName val="BẢNG_ÁP_GIÁ_(in)7"/>
      <sheetName val="NT_(KL)_IN7"/>
      <sheetName val="DOM_D27"/>
      <sheetName val="nhà_ăn7"/>
      <sheetName val="Công_nhật7"/>
      <sheetName val="btkt_cột7"/>
      <sheetName val="Bảng_đo_bóc_KL_OLK-097"/>
      <sheetName val="6_3_CHI_TIET_OLK-097"/>
      <sheetName val="BTK-Dai_Hoc_Kien_Giang6"/>
      <sheetName val="0__Input7"/>
      <sheetName val="TH_các_CC7"/>
      <sheetName val="Don_gia_chi_tiet_DIEN_27"/>
      <sheetName val="Chi_tiet_-tong_9_thang7"/>
      <sheetName val="TH_VL,_NC,_DDHT_Thanhphuoc7"/>
      <sheetName val="1__Office7"/>
      <sheetName val="KL_THEP__GIAM_DO_DUNG_COUPLER7"/>
      <sheetName val="01_KL_THÉP_NHẬP_VỀ7"/>
      <sheetName val="2__NT_VLDV7"/>
      <sheetName val="GHI_CHU7"/>
      <sheetName val="1_BB_LMHT7"/>
      <sheetName val="Bê_tông_bảo_vệ7"/>
      <sheetName val="01__Data7"/>
      <sheetName val="Neo,_nối_cốt_thép_dầm,_cột7"/>
      <sheetName val="Uốn_móc_cốt_thép7"/>
      <sheetName val="Tiêu_chuẩn_cốt_thép7"/>
      <sheetName val="Doi_so7"/>
      <sheetName val="1_Civil_(Org)7"/>
      <sheetName val="Bill_Prelim-CDT7"/>
      <sheetName val="Bill_BPTC-CDT7"/>
      <sheetName val="Chi_tiết_BPTC7"/>
      <sheetName val="Bill_BPTC-CDT_(PA_MCT_CDT)7"/>
      <sheetName val="Chi_tiết_BPTC_(PA_MCT_CDT)7"/>
      <sheetName val="Thop_Ksat7"/>
      <sheetName val="Thu_hoi_7"/>
      <sheetName val="HM_chung7"/>
      <sheetName val="CP_xd-thiet_bi7"/>
      <sheetName val="TH-TN_LD_TB7"/>
      <sheetName val="CP_xaydung7"/>
      <sheetName val="Thao_ha_phu_kien7"/>
      <sheetName val="VL-NC-MTC_ket_cau7"/>
      <sheetName val="KHOI_LUONG_TONG7"/>
      <sheetName val="TK_22KV7"/>
      <sheetName val="DM_366-17777"/>
      <sheetName val="Thi_nhiem7"/>
      <sheetName val="Gia_goc_VT-TB7"/>
      <sheetName val="Gia_vc_den_chan_CT7"/>
      <sheetName val="culy_227"/>
      <sheetName val="Luong_20507"/>
      <sheetName val="ca_may_QN7"/>
      <sheetName val="TNHC1246_7"/>
      <sheetName val="Ca_may_TT06_20107"/>
      <sheetName val="Don_gia_VLXD_dia_phuong7"/>
      <sheetName val="Bang_luong_SCL7"/>
      <sheetName val="Dinh_muc_TN14267"/>
      <sheetName val="DM_336cai_tao7"/>
      <sheetName val="MTO_REV_2(ARMOR)7"/>
      <sheetName val="Dutoan_KL6"/>
      <sheetName val="doanh_thu6"/>
      <sheetName val="KHOI_LUONG15-47"/>
      <sheetName val="DANH_MỤC_HỒ_SƠ7"/>
      <sheetName val="GT_PHÁT_SINH_NGOÀI_HĐ7"/>
      <sheetName val="KL_PHÁT_SINH_7"/>
      <sheetName val="PS_NGOÀI_HĐ7"/>
      <sheetName val="GT_PHÁT_SINH_VƯỢT_HĐ7"/>
      <sheetName val="PS_TĂNG_GIẢM_TRONG_HĐ7"/>
      <sheetName val="DGCT_PHÁT_SINH7"/>
      <sheetName val="DGCT_TRẦN_NLV7"/>
      <sheetName val="DGKL_chi_tiết_NLV7"/>
      <sheetName val="DGKL_chi_tiết_NHN,NK7"/>
      <sheetName val="TG_KL7"/>
      <sheetName val="DGCT_SƠN_BẢ_TƯỜNG_NLV7"/>
      <sheetName val="DGKL_TRẦN_NHN7"/>
      <sheetName val="KL_thep_lam_sat7"/>
      <sheetName val="DM-VNT_ko_sd7"/>
      <sheetName val="B3A_-_TOWER_A7"/>
      <sheetName val="Annex_B7"/>
      <sheetName val="Cotthep_NPT7"/>
      <sheetName val="vl_nc_mtc7"/>
      <sheetName val="Tien_Thuong7"/>
      <sheetName val="NC_XL_6T_cuoi_01_CTy7"/>
      <sheetName val="Data_-6T_dau7"/>
      <sheetName val="Cong_6T7"/>
      <sheetName val="TLG_Type7"/>
      <sheetName val="Tong_hop_vat_tu7"/>
      <sheetName val="1_San_7"/>
      <sheetName val="Dot_47"/>
      <sheetName val="HRG_BHN7"/>
      <sheetName val="CĂN_ĐH7"/>
      <sheetName val="Chi_phi_van_chuyen7"/>
      <sheetName val="Dgia_vat_tu7"/>
      <sheetName val="Don_gia_III7"/>
      <sheetName val="D÷_liÖu7"/>
      <sheetName val="DT_hợp_đồng6"/>
      <sheetName val="Bảng_KL_đợt_16"/>
      <sheetName val="2_CDPS7"/>
      <sheetName val="Summary_Sheet6"/>
      <sheetName val="Finishing-Tower_A6"/>
      <sheetName val="Finishing-Tower_B6"/>
      <sheetName val="Finishing-Tower_C6"/>
      <sheetName val="Finishing-Tower_D6"/>
      <sheetName val="MEP-Tower_A6"/>
      <sheetName val="MEP-Tower_B6"/>
      <sheetName val="MEP-Tower_C6"/>
      <sheetName val="MEP-Tower_D6"/>
      <sheetName val="Cost_Report_Sum6"/>
      <sheetName val="Detail_Cost_Sum6"/>
      <sheetName val="RVO-VO_Sum6"/>
      <sheetName val="Potential_VOs_Sum6"/>
      <sheetName val="Cash_Flow_Sum6"/>
      <sheetName val="Heso_DZ7"/>
      <sheetName val="Bieu_gia_HD6"/>
      <sheetName val="Div26_-_Elect7"/>
      <sheetName val="7_Khau_tru_7"/>
      <sheetName val="4_CĂN7"/>
      <sheetName val="DG_BINH_THUAN7"/>
      <sheetName val="GIÁ_DỰ_THẦU_30_CĂN6"/>
      <sheetName val="DG_Chi_tiet6"/>
      <sheetName val="Kê_0,46"/>
      <sheetName val="TH_0,46"/>
      <sheetName val="Kê_226"/>
      <sheetName val="TH_226"/>
      <sheetName val="TBA_CAI_TAO6"/>
      <sheetName val="TBA_XDM6"/>
      <sheetName val="TONG_HOP_DU_TOAN6"/>
      <sheetName val="Thop_XAY_DUNG6"/>
      <sheetName val="CP_HANG_MUC_CHUNG6"/>
      <sheetName val="CHI_PHI_XD6"/>
      <sheetName val="CHI_PHI_THI_NGHIEM6"/>
      <sheetName val="VLDIEN_226"/>
      <sheetName val="Dao_dat6"/>
      <sheetName val="TH_Denbu6"/>
      <sheetName val="Do_ve_DC6"/>
      <sheetName val="TH_Bommin6"/>
      <sheetName val="CHI_PHI_THI_NGHIEM-LD_thiet_bi6"/>
      <sheetName val="Luong_TT016"/>
      <sheetName val="Camay_QB6"/>
      <sheetName val="gia_ca_may_BXD6"/>
      <sheetName val="BANG_LUONG_KY_SU6"/>
      <sheetName val="Bang_luong_NHOM_I6"/>
      <sheetName val="Bangluong_NHOM_II_6"/>
      <sheetName val="09-GIA_nhien_lieu-ko_in6"/>
      <sheetName val="Tinh_V_cot_chiem_cho6"/>
      <sheetName val="ĐM_13546"/>
      <sheetName val="KHOAN_MAU6"/>
      <sheetName val="ĐO_ĐỊA_VẬT_LÝ6"/>
      <sheetName val="khoan_tiep_dia6"/>
      <sheetName val="DZ_22KV6"/>
      <sheetName val="_1710_HOINGHINLD6"/>
      <sheetName val="99_(2)6"/>
      <sheetName val="134_6"/>
      <sheetName val="DG_49706"/>
      <sheetName val="Don_gia_NC7"/>
      <sheetName val="B-2__(DPP)7"/>
      <sheetName val="CAP_NUOC6"/>
      <sheetName val="cấp_nước_trục_nhà_vs6"/>
      <sheetName val="THOAT_NUOC6"/>
      <sheetName val="THOAT_MUA6"/>
      <sheetName val="Cáp_phòng6"/>
      <sheetName val="TMC_ĐIỆN_Phi6"/>
      <sheetName val="TMC_Tổng6"/>
      <sheetName val="TH_Đèn_Phòng_L16"/>
      <sheetName val="TH_Đèn_Hầm_L16"/>
      <sheetName val="TỦ_MODULE_T16"/>
      <sheetName val="Financ__Overview6"/>
      <sheetName val="13_BANG_CT6"/>
      <sheetName val="14_MMUS_GIUA_NHIP6"/>
      <sheetName val="4_HSPBngang6"/>
      <sheetName val="6_Tinh_tai6"/>
      <sheetName val="2_NSl6"/>
      <sheetName val="17_US_CHU_tho_a_b6"/>
      <sheetName val="15_MMUS_GOI6"/>
      <sheetName val="TINH_GIA_-_SAN_XUAT_Vertico6"/>
      <sheetName val="gia_vt,nc,may6"/>
      <sheetName val="Huong_dan6"/>
      <sheetName val="Tổng_hợp_KPHM6"/>
      <sheetName val="5_2_1_Đo_bóc_KL_OLK-066"/>
      <sheetName val="MB_DT_026"/>
      <sheetName val="Dinh_muc6"/>
      <sheetName val="KS_tuyen6"/>
      <sheetName val="Bang_chiet_tinh_TBA6"/>
      <sheetName val="4_2_1_Đo_bóc_KL_OLK-066"/>
      <sheetName val="4_1_1_CHI_TIET_OLK-066"/>
      <sheetName val="Cash_Flow6"/>
      <sheetName val="So_sanh6"/>
      <sheetName val="HERD_MOVEMENTFARM18"/>
      <sheetName val="HERD_MOVEMENTFARM28"/>
      <sheetName val="CALVES_2-48"/>
      <sheetName val="Cavles_2-48"/>
      <sheetName val="CALVES_4-78"/>
      <sheetName val="HEIFER_7-12m8"/>
      <sheetName val="HEIFER_12+8"/>
      <sheetName val="FRESH_COW_2017-188"/>
      <sheetName val="HP_COW_20188"/>
      <sheetName val="LP_COW_2017-188"/>
      <sheetName val="DRY_COW8"/>
      <sheetName val="FIELD_CROPS8"/>
      <sheetName val="Tong_DT5"/>
      <sheetName val="phan_tich_don_gia5"/>
      <sheetName val="DT_san_XD-So_lieu_cu5"/>
      <sheetName val="EQUIP_LIST6"/>
      <sheetName val="Electrical_Works6"/>
      <sheetName val="H_T__INCOMING_SYSTEM6"/>
      <sheetName val="BU_LONG6"/>
      <sheetName val="THONG_SO6"/>
      <sheetName val="Đơn_giá_chi_tiết_TN_396"/>
      <sheetName val="DT__NHA_XUONG6"/>
      <sheetName val="Gia_VT-TB6"/>
      <sheetName val="noi_suy_xa6"/>
      <sheetName val="noi_suy_xa_thu_hoi6"/>
      <sheetName val="Tính_giá_NC6"/>
      <sheetName val="Tiên_lượng6"/>
      <sheetName val="SL_cước6"/>
      <sheetName val="Thuyết_minh6"/>
      <sheetName val="Đơn_giá_máy6"/>
      <sheetName val="¥_6"/>
      <sheetName val="FF-2_(1)5"/>
      <sheetName val="Labour_Summary18"/>
      <sheetName val="YTD_12'20035"/>
      <sheetName val="YTD_06'20035"/>
      <sheetName val="YTD_03'20035"/>
      <sheetName val="YTD_09'20035"/>
      <sheetName val="deferred_taxes5"/>
      <sheetName val="Eqpmnt_Plng5"/>
      <sheetName val="TRIAL_BALANCE5"/>
      <sheetName val="DPR_31st_march5"/>
      <sheetName val="current_month5"/>
      <sheetName val="Blng__Vs_Coll_5"/>
      <sheetName val="Unit_price5"/>
      <sheetName val="Bill_No_1_66"/>
      <sheetName val="Bill_No_1_106"/>
      <sheetName val="Bill_No_3_36"/>
      <sheetName val="Bill_No_1_46"/>
      <sheetName val="Bill_No_1_76"/>
      <sheetName val="Summary_Bill_No__36"/>
      <sheetName val="Bán_đợt_1_trang5"/>
      <sheetName val="Chiet_tinh_dz355"/>
      <sheetName val="3__KC_-_PODIUM5"/>
      <sheetName val="CTDZ6kv_(gd1)_5"/>
      <sheetName val="CTDZ_0_4+cto_(GD1)5"/>
      <sheetName val="CTTBA_(gd1)5"/>
      <sheetName val="03_Detailed5"/>
      <sheetName val="01_Bid_Price_summary5"/>
      <sheetName val="Home_Office_Manhours5"/>
      <sheetName val="Field_SPV_Barchart5"/>
      <sheetName val="Tien_Luong5"/>
      <sheetName val="Unit_price(Updateting)5"/>
      <sheetName val="Cost_List5"/>
      <sheetName val="Detail_Cost5"/>
      <sheetName val="IC_Price_New5"/>
      <sheetName val="Summary_Table5"/>
      <sheetName val="Sales_Person5"/>
      <sheetName val="Bidding_Entity5"/>
      <sheetName val="CHITIET_VL-NCHT1_(2)5"/>
      <sheetName val="Bù_giá_CM5"/>
      <sheetName val="Breakdown_(B)5"/>
      <sheetName val="U_P_Breakdown5"/>
      <sheetName val="IMF_Code5"/>
      <sheetName val="Subsidiary_Calculation5"/>
      <sheetName val="Phu_Bai_Bridge5"/>
      <sheetName val="5_2_1_Đo_bóc_KL_OLK-105"/>
      <sheetName val="BẢNG_DIỄN_GIẢI_KL_(7)5"/>
      <sheetName val="don_gia_14265"/>
      <sheetName val="Luong_BN5"/>
      <sheetName val="Luong_TB5"/>
      <sheetName val="Ca_may_TB5"/>
      <sheetName val="Ca_máy_BN5"/>
      <sheetName val="Vật_liệu5"/>
      <sheetName val="LX_-TT055"/>
      <sheetName val="NC_Moi_TT055"/>
      <sheetName val="Bia_lot5"/>
      <sheetName val="PU_ITALY_28"/>
      <sheetName val="TH_DZ3516"/>
      <sheetName val="Tro_giup27"/>
      <sheetName val="RAB_AR&amp;STR14"/>
      <sheetName val="chi_tiet_TBA14"/>
      <sheetName val="chi_tiet_C14"/>
      <sheetName val="Customize_Your_Purchase_Order14"/>
      <sheetName val="CHITIET_VL-NC-TT_-1p14"/>
      <sheetName val="CHITIET_VL-NC-TT-3p13"/>
      <sheetName val="TONG_HOP_VL-NC_TT14"/>
      <sheetName val="KPVC-BD_14"/>
      <sheetName val="Don_gia14"/>
      <sheetName val="DON_GIA_TRAM_(3)14"/>
      <sheetName val="DON_GIA_CAN_THO16"/>
      <sheetName val="Don_gia_chi_tiet14"/>
      <sheetName val="HĐ_ngoài13"/>
      <sheetName val="XT_Buoc_313"/>
      <sheetName val="dongia_(2)13"/>
      <sheetName val="7606_DZ14"/>
      <sheetName val="project_management13"/>
      <sheetName val="Adix_A13"/>
      <sheetName val="S-curve_13"/>
      <sheetName val="REINF_13"/>
      <sheetName val="Rates_200913"/>
      <sheetName val="So_doi_chieu_LC13"/>
      <sheetName val="MAIN_GATE_HOUSE13"/>
      <sheetName val="Commercial_value13"/>
      <sheetName val="Du_toan13"/>
      <sheetName val="Ky_Lam_Bridge13"/>
      <sheetName val="Provisional_Sums_Item13"/>
      <sheetName val="Gas_Pressure_Welding13"/>
      <sheetName val="General_Item&amp;General_Requirem13"/>
      <sheetName val="General_Items13"/>
      <sheetName val="Regenral_Requirements13"/>
      <sheetName val="chiet_tinh13"/>
      <sheetName val="Ng_hàng_xà+bulong13"/>
      <sheetName val="MH_RATE13"/>
      <sheetName val="TONG_HOP_VL-NC13"/>
      <sheetName val="Bang_KL13"/>
      <sheetName val="Đầu_vào12"/>
      <sheetName val="Lcau_-_Lxuc13"/>
      <sheetName val="Chi_tiet_XD_TBA12"/>
      <sheetName val="DM_606113"/>
      <sheetName val="DG_thep_ma_kem13"/>
      <sheetName val="CT_vat_lieu13"/>
      <sheetName val="Equip_12"/>
      <sheetName val="A1_CN12"/>
      <sheetName val="TONG_HOP_T5_199812"/>
      <sheetName val="Chenh_lech_vat_tu12"/>
      <sheetName val="Trạm_biến_áp12"/>
      <sheetName val="Đơn_Giá_12"/>
      <sheetName val="Diện_tích12"/>
      <sheetName val="1_Khái_toán12"/>
      <sheetName val="CT-0_4KV12"/>
      <sheetName val="DG_DZ13"/>
      <sheetName val="DG_TBA13"/>
      <sheetName val="rate_material12"/>
      <sheetName val="KL_Chi_tiết_Xây_tô12"/>
      <sheetName val="07Base_Cost12"/>
      <sheetName val="GV1-D13_(Casement_door)12"/>
      <sheetName val="Bill_1_Quy_dinh_chung12"/>
      <sheetName val="1_R18_BF12"/>
      <sheetName val="6_External_works-R1812"/>
      <sheetName val="Phan_khai_KLuong12"/>
      <sheetName val="Chi_tiet_KL12"/>
      <sheetName val="Tổng_hợp_KL12"/>
      <sheetName val="04_-_XUONG_DET_B12"/>
      <sheetName val="_0312"/>
      <sheetName val="chieu_day_san12"/>
      <sheetName val="Podium_Concrete_Works12"/>
      <sheetName val="KLCT-_TOWER12"/>
      <sheetName val="KLCT-_PODIUM12"/>
      <sheetName val="Area_Cal12"/>
      <sheetName val="Gia_thanh_chuoi_su12"/>
      <sheetName val="Tiep_dia12"/>
      <sheetName val="Don_gia_vung_III-Can_Tho12"/>
      <sheetName val="Loại_Vật_tư12"/>
      <sheetName val="Elect_(3)12"/>
      <sheetName val="plan&amp;section_of_foundation12"/>
      <sheetName val="design_criteria12"/>
      <sheetName val="Bond_수수료_계산_포맷12"/>
      <sheetName val="ITB_COST12"/>
      <sheetName val="PAGE_112"/>
      <sheetName val="Xay_lapduongR312"/>
      <sheetName val="DM_6712"/>
      <sheetName val="Project_Data12"/>
      <sheetName val="6787CWFASE2CASE2_00_xls12"/>
      <sheetName val="Đầu_tư12"/>
      <sheetName val="EIRR&gt;_212"/>
      <sheetName val="Bill_02_-_Xay_gach-Pou_12"/>
      <sheetName val="Bill_03-Chống_thấm-Pou12"/>
      <sheetName val="Bill_04-Kim_loại-Pou12"/>
      <sheetName val="Bill_05_-_Hoan_thien-Pou_12"/>
      <sheetName val="Bill_02_-_Xay_gach-Tower12"/>
      <sheetName val="Bill_03-Chống_thấm-Tower12"/>
      <sheetName val="Bill_04-Kim_loại-Tower12"/>
      <sheetName val="Bill_05_-_Hoan_thien-Tower12"/>
      <sheetName val="KL-_KHAC12"/>
      <sheetName val="BILL_3_-_KẾT_CẤU_HẦM12"/>
      <sheetName val="PTĐG_LTBT12"/>
      <sheetName val="CTG-PRECHEx1_412"/>
      <sheetName val="CTG-AB_(2)12"/>
      <sheetName val="CTG-AB_(3)12"/>
      <sheetName val="CTG-PLP-1_0812"/>
      <sheetName val="Pre_Đội_nhóm12"/>
      <sheetName val="Vat_tu_XD12"/>
      <sheetName val="Tower_-_Concrete_Works12"/>
      <sheetName val="Bill-04_ket_cau_thap-_UNI12"/>
      <sheetName val="dg_tphcm12"/>
      <sheetName val="T_KÊ_K_CẤU12"/>
      <sheetName val="gia_cong_tac12"/>
      <sheetName val="4_PTDG12"/>
      <sheetName val="A1,_May12"/>
      <sheetName val="Vat_lieu12"/>
      <sheetName val="Data_Input13"/>
      <sheetName val="Measure_130612"/>
      <sheetName val="HÐ_ngoài13"/>
      <sheetName val="6PILE__(돌출)12"/>
      <sheetName val="Bill_01_-_CTN12"/>
      <sheetName val="Bill_2_2_Villa_2_beds12"/>
      <sheetName val="Analisa_Gabungan12"/>
      <sheetName val="Isolasi_Luar_Dalam12"/>
      <sheetName val="Isolasi_Luar12"/>
      <sheetName val="Harga_ME_12"/>
      <sheetName val="TH_N_Cong12"/>
      <sheetName val="ESTI_12"/>
      <sheetName val="KL_san_lap12"/>
      <sheetName val="TH_Vat_tu12"/>
      <sheetName val="_Bill_5-Earthing_2_-_Add_Work12"/>
      <sheetName val="Chenh_lech_ca_may12"/>
      <sheetName val="TLg_CN&amp;Laixe12"/>
      <sheetName val="TLg_CN&amp;Laixe_(2)12"/>
      <sheetName val="TLg_Laitau12"/>
      <sheetName val="TLg_Laitau_(2)12"/>
      <sheetName val="Bang_trong_luong_rieng_thep12"/>
      <sheetName val="Cước_VC_+_ĐM_CP_Tư_vấn12"/>
      <sheetName val="Hệ_số12"/>
      <sheetName val="DETAIL_12"/>
      <sheetName val="final_list_200528"/>
      <sheetName val="LV_data12"/>
      <sheetName val="Gia_vat_tu12"/>
      <sheetName val="CẤP_THOÁT_NƯỚC12"/>
      <sheetName val="THDT_goi_thau_TB12"/>
      <sheetName val="Tien_do_TV12"/>
      <sheetName val="bridge_#_112"/>
      <sheetName val="Bang_3_Chi_tiet_phan_Dz12"/>
      <sheetName val="KHOI_LUONG12"/>
      <sheetName val="TH_MTC12"/>
      <sheetName val="CTKL_KTX_HT11"/>
      <sheetName val="Buy_vs__Lease_Car12"/>
      <sheetName val="DATA_BASE12"/>
      <sheetName val="Equipment_list_(PAC)12"/>
      <sheetName val="TINH_KHOI_LUONG12"/>
      <sheetName val="Chi_tiet12"/>
      <sheetName val="subcon_sched12"/>
      <sheetName val="NHÀ_NHẬP_LIỆU11"/>
      <sheetName val="MÓNG_SILO11"/>
      <sheetName val="PRE_(E)12"/>
      <sheetName val="HVAC_BLOCK_B412"/>
      <sheetName val="2_Chiet_tinh11"/>
      <sheetName val="BẢNG_KHỐI_LƯỢNG_TỔNG_HỢP11"/>
      <sheetName val="CP_Khac_cuoc_VC11"/>
      <sheetName val="Budget_Code11"/>
      <sheetName val="Tong_du_toan11"/>
      <sheetName val="Bill_2_-_ketcau11"/>
      <sheetName val="Chi_tiet_lan_can11"/>
      <sheetName val="13-Cốt_thép_(10mm&lt;D≤18mm)_FO111"/>
      <sheetName val="du_lieu_du_toan11"/>
      <sheetName val="BOQ_THAN11"/>
      <sheetName val="DL_ĐẦU_VÀO11"/>
      <sheetName val="Purchase_Order11"/>
      <sheetName val="D_&amp;_W_sizes11"/>
      <sheetName val="Analisa_&amp;_Upah11"/>
      <sheetName val="Du_lieu12"/>
      <sheetName val="Phan_tich11"/>
      <sheetName val="Luong_NII11"/>
      <sheetName val="DINH_MUC_THI_NGHIEM11"/>
      <sheetName val="Luong_NI11"/>
      <sheetName val="CT_Thang_Mo11"/>
      <sheetName val="CT__PL11"/>
      <sheetName val="cash_budget11"/>
      <sheetName val="dongia__2_11"/>
      <sheetName val="GOC-KO_IN11"/>
      <sheetName val="MAU_8A11"/>
      <sheetName val="MAU_8B11"/>
      <sheetName val="MAU_911"/>
      <sheetName val="MAU_1011"/>
      <sheetName val="Thép_CKN11"/>
      <sheetName val="sochitiettaikhoan_11"/>
      <sheetName val="Share_price_data11"/>
      <sheetName val="19_311"/>
      <sheetName val="20_311"/>
      <sheetName val="Chieu_4_311"/>
      <sheetName val="Cow_req11"/>
      <sheetName val="TỔNG_HỢP11"/>
      <sheetName val="14-LẦN_3-CHIỀU11"/>
      <sheetName val="14-LẦN_1-SÁNG11"/>
      <sheetName val="14-LẦN_2-TRƯA11"/>
      <sheetName val="1_3+1_4-TOTAL_-_Ko_IN11"/>
      <sheetName val="2_1-LẦN_3-CHIỀU11"/>
      <sheetName val="2_1-LẦN_1-SÁNG11"/>
      <sheetName val="2_1-LẦN_2-TRƯA11"/>
      <sheetName val="2_1-TOTAL-Ko_IN11"/>
      <sheetName val="1_3(TMR_4)11"/>
      <sheetName val="CHO_DE11"/>
      <sheetName val="1_1+1_2+2_2+2_3(TMR_3)11"/>
      <sheetName val="CK1+CK2_(VS_SAN_CHOI_23)11"/>
      <sheetName val="CK1+CK2_(2)11"/>
      <sheetName val="12-16_THÁNG11"/>
      <sheetName val="CAN_SỮA11"/>
      <sheetName val="54+55+56(SAU_CAI_SỮA-6)11"/>
      <sheetName val="BÊ_71-90_NGÀY11"/>
      <sheetName val="BÊ_12-16_tháng11"/>
      <sheetName val="BÊ_6-1211"/>
      <sheetName val="BÊ_1-311"/>
      <sheetName val="F01-BC_KHAU_PHAN_SANG_20_311"/>
      <sheetName val="F01-BC_KHAU_PHAN_CHIEU_19_311"/>
      <sheetName val="dinh_mưc_cty11"/>
      <sheetName val="Giá_thành11"/>
      <sheetName val="Thong_ke11"/>
      <sheetName val="Energy_for_milk_prod11"/>
      <sheetName val="DE_NGHI_XUAT_11"/>
      <sheetName val="phieu_xuat_mau11"/>
      <sheetName val="PHIEU_XUAT_CHIEU11"/>
      <sheetName val="11_rai_them_cỏ11"/>
      <sheetName val="PHU_LUC_02-_HDSD_CAC_BIEU_MAU11"/>
      <sheetName val="PhU_LUC_01-_MA_CAC_NHOM_BO11"/>
      <sheetName val="F03-BC_THUC_TRON_SANG_20_311"/>
      <sheetName val="F03-BC_THUC_TRON_CHIEU_19_311"/>
      <sheetName val="F02-BC_THEO_DOI_THUC_AN_DU11"/>
      <sheetName val="Tham_khao-_Bao_cao_xuat_thuc_11"/>
      <sheetName val="VC_xd9"/>
      <sheetName val="Gia_VLTB9"/>
      <sheetName val="B_Luong9"/>
      <sheetName val="C_May9"/>
      <sheetName val="Dlieu_dau_vao11"/>
      <sheetName val="Income_Statement11"/>
      <sheetName val="Shareholders'_Equity11"/>
      <sheetName val="BANCO_(2)11"/>
      <sheetName val="MT_DPin_(2)11"/>
      <sheetName val="02__PTDG11"/>
      <sheetName val="Chiết_tính11"/>
      <sheetName val="TB_NẶNG9"/>
      <sheetName val="Du_tru_CP-Bieu_019"/>
      <sheetName val="Don_gia_(khong_in)11"/>
      <sheetName val="DK1_Don_gia11"/>
      <sheetName val="1_MONG_1-211"/>
      <sheetName val="THEP_TAM9"/>
      <sheetName val="THEP_HÌNH9"/>
      <sheetName val="THEP_HINH9"/>
      <sheetName val="XA_GO9"/>
      <sheetName val="BANG_TRA9"/>
      <sheetName val="wk_prgs9"/>
      <sheetName val="Ma_don_vi9"/>
      <sheetName val="bang_cc9"/>
      <sheetName val="dm_3669"/>
      <sheetName val="DM_60609"/>
      <sheetName val="Dự_thầu9"/>
      <sheetName val="Nhap_VT_oto9"/>
      <sheetName val="Hao_phí9"/>
      <sheetName val="Structure_data9"/>
      <sheetName val="đọc_số9"/>
      <sheetName val="Bill_No_3_-_Prov__Sum_(Ph2&amp;3)9"/>
      <sheetName val="TH_TN9"/>
      <sheetName val="CP_Du_phong9"/>
      <sheetName val="THCP_Lap_dat9"/>
      <sheetName val="THCP_xay_dung9"/>
      <sheetName val="Tong_hop_kinh_phi9"/>
      <sheetName val="Dự_toán9"/>
      <sheetName val="Đơn_Giá_TH9"/>
      <sheetName val="Nhân_công9"/>
      <sheetName val="Phân_tích9"/>
      <sheetName val="C_P_Thiết_bị9"/>
      <sheetName val="T_H_Kinh_phí9"/>
      <sheetName val="Vật_tư9"/>
      <sheetName val="Trang_bìa9"/>
      <sheetName val="Don_gia_chi_tiet_DIEN_28"/>
      <sheetName val="Data_Wall9"/>
      <sheetName val="2_1Warehouse_19"/>
      <sheetName val="AG_Pipe_Qty_Analysis9"/>
      <sheetName val="Main_Bldg-Rev029"/>
      <sheetName val="D&amp;W_def_9"/>
      <sheetName val="Nhan_cong9"/>
      <sheetName val="Thiet_bi9"/>
      <sheetName val="Vat_tu9"/>
      <sheetName val="DM_ChiPhi9"/>
      <sheetName val="May_TC9"/>
      <sheetName val="TH_Kinh_phi9"/>
      <sheetName val="Ptvl_9"/>
      <sheetName val="Ｎｏ_139"/>
      <sheetName val="DGchitiet_9"/>
      <sheetName val="CP_HMC9"/>
      <sheetName val="HỆ_THỐNG_PHÒNG_CHÁY_CHỮA_CHÁY9"/>
      <sheetName val="HỆ_THỐNG_CẤP_THOÁT_NƯỚC9"/>
      <sheetName val="HỆ_THỐNG_ĐHKK9"/>
      <sheetName val="MÁY_PHÁT_ĐIỆN9"/>
      <sheetName val="HỆ_THỐNG_ĐIỆN9"/>
      <sheetName val="Thiết_bị_chính9"/>
      <sheetName val="CHI_PHI9"/>
      <sheetName val="TK_chi_tiet9"/>
      <sheetName val="Bill_2-Road_HR29"/>
      <sheetName val="Bill_3_-_Softscape_HR29"/>
      <sheetName val="CĂN_HỘ_T16-17_9"/>
      <sheetName val="TRỤC_ĐỨNG_THOÁT_BẨN_T15-179"/>
      <sheetName val="TRỤC_ĐỨNG_TM_T15-179"/>
      <sheetName val="Móng,_nền_9"/>
      <sheetName val="1_Requisition(E)9"/>
      <sheetName val="TONG_HOP9"/>
      <sheetName val="Tổng_GT9"/>
      <sheetName val="Chi_tiết_KL9"/>
      <sheetName val="khấu_trừ_phạt9"/>
      <sheetName val="GT__KHAU_TRU9"/>
      <sheetName val="HAO_HUT_VAT_TU_(2)9"/>
      <sheetName val="cao_độ9"/>
      <sheetName val="phan_tic_chi_tiet9"/>
      <sheetName val="DG_14268"/>
      <sheetName val="Theo_doi_Doanh_thu_20178"/>
      <sheetName val="KL_THEP__GIAM_DO_DUNG_COUPLER8"/>
      <sheetName val="01_KL_THÉP_NHẬP_VỀ8"/>
      <sheetName val="2__NT_VLDV8"/>
      <sheetName val="GHI_CHU8"/>
      <sheetName val="1_BB_LMHT8"/>
      <sheetName val="gui_BKCT8"/>
      <sheetName val="Gia_vat_lieu8"/>
      <sheetName val="Precios_unitarios_AXH8"/>
      <sheetName val="Chi_tiet_cong_no9"/>
      <sheetName val="PHÁT_SINH_TẦNG_1_9"/>
      <sheetName val="PHÁT_SINH_TẦNG_29"/>
      <sheetName val="Hầm_chuyển_psinh9"/>
      <sheetName val="Ống_thẳng9"/>
      <sheetName val="Côn_thu9"/>
      <sheetName val="Vuông_tròn9"/>
      <sheetName val="Chân_rẽ9"/>
      <sheetName val="Chạc_ba9"/>
      <sheetName val="MB_DT_027"/>
      <sheetName val="3__CNT8"/>
      <sheetName val="unit_price_list(M)8"/>
      <sheetName val="So_lieu_chung8"/>
      <sheetName val="TH_VL,_NC,_DDHT_Thanhphuoc8"/>
      <sheetName val="Chi_tiet_-tong_9_thang8"/>
      <sheetName val="BẢNG_ÁP_GIÁ_(in)8"/>
      <sheetName val="NT_(KL)_IN8"/>
      <sheetName val="DOM_D28"/>
      <sheetName val="nhà_ăn8"/>
      <sheetName val="Công_nhật8"/>
      <sheetName val="btkt_cột8"/>
      <sheetName val="Bê_tông_bảo_vệ8"/>
      <sheetName val="01__Data8"/>
      <sheetName val="Neo,_nối_cốt_thép_dầm,_cột8"/>
      <sheetName val="Uốn_móc_cốt_thép8"/>
      <sheetName val="Tiêu_chuẩn_cốt_thép8"/>
      <sheetName val="Doi_so8"/>
      <sheetName val="1_2_Staff_Schedule8"/>
      <sheetName val="0__Input8"/>
      <sheetName val="DANH_MỤC_HỒ_SƠ8"/>
      <sheetName val="GT_PHÁT_SINH_NGOÀI_HĐ8"/>
      <sheetName val="KL_PHÁT_SINH_8"/>
      <sheetName val="PS_NGOÀI_HĐ8"/>
      <sheetName val="GT_PHÁT_SINH_VƯỢT_HĐ8"/>
      <sheetName val="PS_TĂNG_GIẢM_TRONG_HĐ8"/>
      <sheetName val="DGCT_PHÁT_SINH8"/>
      <sheetName val="DGCT_TRẦN_NLV8"/>
      <sheetName val="DGKL_chi_tiết_NLV8"/>
      <sheetName val="DGKL_chi_tiết_NHN,NK8"/>
      <sheetName val="TG_KL8"/>
      <sheetName val="DGCT_SƠN_BẢ_TƯỜNG_NLV8"/>
      <sheetName val="DGKL_TRẦN_NHN8"/>
      <sheetName val="MTO_REV_2(ARMOR)8"/>
      <sheetName val="Cotthep_NPT8"/>
      <sheetName val="vl_nc_mtc8"/>
      <sheetName val="Heso_DZ8"/>
      <sheetName val="DM_336cai_tao8"/>
      <sheetName val="DG_BINH_THUAN8"/>
      <sheetName val="Tien_Thuong8"/>
      <sheetName val="NC_XL_6T_cuoi_01_CTy8"/>
      <sheetName val="Data_-6T_dau8"/>
      <sheetName val="Cong_6T8"/>
      <sheetName val="KL_thep_lam_sat8"/>
      <sheetName val="B3A_-_TOWER_A8"/>
      <sheetName val="Annex_B8"/>
      <sheetName val="Bill_Prelim-CDT8"/>
      <sheetName val="Bill_BPTC-CDT8"/>
      <sheetName val="Chi_tiết_BPTC8"/>
      <sheetName val="Bill_BPTC-CDT_(PA_MCT_CDT)8"/>
      <sheetName val="Chi_tiết_BPTC_(PA_MCT_CDT)8"/>
      <sheetName val="1_Civil_(Org)8"/>
      <sheetName val="DM-VNT_ko_sd8"/>
      <sheetName val="Bảng_đo_bóc_KL_OLK-098"/>
      <sheetName val="6_3_CHI_TIET_OLK-098"/>
      <sheetName val="1__Office8"/>
      <sheetName val="KHOI_LUONG15-48"/>
      <sheetName val="Tong_hop_vat_tu8"/>
      <sheetName val="1_San_8"/>
      <sheetName val="TLG_Type8"/>
      <sheetName val="Dgia_vat_tu8"/>
      <sheetName val="Don_gia_III8"/>
      <sheetName val="D÷_liÖu8"/>
      <sheetName val="Dot_48"/>
      <sheetName val="Thop_Ksat8"/>
      <sheetName val="Thu_hoi_8"/>
      <sheetName val="HM_chung8"/>
      <sheetName val="CP_xd-thiet_bi8"/>
      <sheetName val="TH-TN_LD_TB8"/>
      <sheetName val="CP_xaydung8"/>
      <sheetName val="Thao_ha_phu_kien8"/>
      <sheetName val="VL-NC-MTC_ket_cau8"/>
      <sheetName val="KHOI_LUONG_TONG8"/>
      <sheetName val="TK_22KV8"/>
      <sheetName val="DM_366-17778"/>
      <sheetName val="Thi_nhiem8"/>
      <sheetName val="Gia_goc_VT-TB8"/>
      <sheetName val="Gia_vc_den_chan_CT8"/>
      <sheetName val="culy_228"/>
      <sheetName val="Luong_20508"/>
      <sheetName val="ca_may_QN8"/>
      <sheetName val="TNHC1246_8"/>
      <sheetName val="Ca_may_TT06_20108"/>
      <sheetName val="Don_gia_VLXD_dia_phuong8"/>
      <sheetName val="Bang_luong_SCL8"/>
      <sheetName val="Dinh_muc_TN14268"/>
      <sheetName val="HRG_BHN8"/>
      <sheetName val="CĂN_ĐH8"/>
      <sheetName val="Chi_phi_van_chuyen8"/>
      <sheetName val="TH_các_CC8"/>
      <sheetName val="Div26_-_Elect8"/>
      <sheetName val="7_Khau_tru_8"/>
      <sheetName val="Q_A01_2-Sh8"/>
      <sheetName val="4_CĂN8"/>
      <sheetName val="2_CDPS8"/>
      <sheetName val="Don_gia_NC8"/>
      <sheetName val="DT_hợp_đồng7"/>
      <sheetName val="Bảng_KL_đợt_17"/>
      <sheetName val="Danh_mục7"/>
      <sheetName val="Bieu_gia_HD7"/>
      <sheetName val="Summary_Sheet7"/>
      <sheetName val="Finishing-Tower_A7"/>
      <sheetName val="Finishing-Tower_B7"/>
      <sheetName val="Finishing-Tower_C7"/>
      <sheetName val="Finishing-Tower_D7"/>
      <sheetName val="MEP-Tower_A7"/>
      <sheetName val="MEP-Tower_B7"/>
      <sheetName val="MEP-Tower_C7"/>
      <sheetName val="MEP-Tower_D7"/>
      <sheetName val="Cost_Report_Sum7"/>
      <sheetName val="Detail_Cost_Sum7"/>
      <sheetName val="RVO-VO_Sum7"/>
      <sheetName val="Potential_VOs_Sum7"/>
      <sheetName val="Cash_Flow_Sum7"/>
      <sheetName val="BTK-Dai_Hoc_Kien_Giang7"/>
      <sheetName val="PV_Graph_Data7"/>
      <sheetName val="doanh_thu7"/>
      <sheetName val="Dutoan_KL7"/>
      <sheetName val="CAP_NUOC7"/>
      <sheetName val="cấp_nước_trục_nhà_vs7"/>
      <sheetName val="THOAT_NUOC7"/>
      <sheetName val="THOAT_MUA7"/>
      <sheetName val="Cáp_phòng7"/>
      <sheetName val="TMC_ĐIỆN_Phi7"/>
      <sheetName val="TMC_Tổng7"/>
      <sheetName val="TH_Đèn_Phòng_L17"/>
      <sheetName val="TH_Đèn_Hầm_L17"/>
      <sheetName val="TỦ_MODULE_T17"/>
      <sheetName val="B-2__(DPP)8"/>
      <sheetName val="Huong_dan7"/>
      <sheetName val="gia_vt,nc,may7"/>
      <sheetName val="Financ__Overview7"/>
      <sheetName val="TINH_GIA_-_SAN_XUAT_Vertico7"/>
      <sheetName val="13_BANG_CT7"/>
      <sheetName val="14_MMUS_GIUA_NHIP7"/>
      <sheetName val="4_HSPBngang7"/>
      <sheetName val="6_Tinh_tai7"/>
      <sheetName val="2_NSl7"/>
      <sheetName val="17_US_CHU_tho_a_b7"/>
      <sheetName val="15_MMUS_GOI7"/>
      <sheetName val="DZ_22KV7"/>
      <sheetName val="Kê_0,47"/>
      <sheetName val="TH_0,47"/>
      <sheetName val="Kê_227"/>
      <sheetName val="TH_227"/>
      <sheetName val="TBA_CAI_TAO7"/>
      <sheetName val="TBA_XDM7"/>
      <sheetName val="TONG_HOP_DU_TOAN7"/>
      <sheetName val="Thop_XAY_DUNG7"/>
      <sheetName val="CP_HANG_MUC_CHUNG7"/>
      <sheetName val="CHI_PHI_XD7"/>
      <sheetName val="CHI_PHI_THI_NGHIEM7"/>
      <sheetName val="VLDIEN_227"/>
      <sheetName val="Dao_dat7"/>
      <sheetName val="TH_Denbu7"/>
      <sheetName val="Do_ve_DC7"/>
      <sheetName val="TH_Bommin7"/>
      <sheetName val="CHI_PHI_THI_NGHIEM-LD_thiet_bi7"/>
      <sheetName val="Luong_TT017"/>
      <sheetName val="Camay_QB7"/>
      <sheetName val="gia_ca_may_BXD7"/>
      <sheetName val="BANG_LUONG_KY_SU7"/>
      <sheetName val="Bang_luong_NHOM_I7"/>
      <sheetName val="Bangluong_NHOM_II_7"/>
      <sheetName val="09-GIA_nhien_lieu-ko_in7"/>
      <sheetName val="Tinh_V_cot_chiem_cho7"/>
      <sheetName val="ĐM_13547"/>
      <sheetName val="KHOAN_MAU7"/>
      <sheetName val="ĐO_ĐỊA_VẬT_LÝ7"/>
      <sheetName val="khoan_tiep_dia7"/>
      <sheetName val="Tổng_hợp_KPHM7"/>
      <sheetName val="Dinh_muc7"/>
      <sheetName val="GIÁ_DỰ_THẦU_30_CĂN7"/>
      <sheetName val="5_2_1_Đo_bóc_KL_OLK-067"/>
      <sheetName val="KS_tuyen7"/>
      <sheetName val="Bang_chiet_tinh_TBA7"/>
      <sheetName val="4_2_1_Đo_bóc_KL_OLK-067"/>
      <sheetName val="4_1_1_CHI_TIET_OLK-067"/>
      <sheetName val="DG_Chi_tiet7"/>
      <sheetName val="_1710_HOINGHINLD7"/>
      <sheetName val="99_(2)7"/>
      <sheetName val="134_7"/>
      <sheetName val="DG_49707"/>
      <sheetName val="Cash_Flow7"/>
      <sheetName val="BU_LONG7"/>
      <sheetName val="DT__NHA_XUONG7"/>
      <sheetName val="EQUIP_LIST7"/>
      <sheetName val="THONG_SO7"/>
      <sheetName val="Đơn_giá_chi_tiết_TN_397"/>
      <sheetName val="HERD_MOVEMENTFARM19"/>
      <sheetName val="HERD_MOVEMENTFARM29"/>
      <sheetName val="CALVES_2-49"/>
      <sheetName val="Cavles_2-49"/>
      <sheetName val="CALVES_4-79"/>
      <sheetName val="HEIFER_7-12m9"/>
      <sheetName val="HEIFER_12+9"/>
      <sheetName val="FRESH_COW_2017-189"/>
      <sheetName val="HP_COW_20189"/>
      <sheetName val="LP_COW_2017-189"/>
      <sheetName val="DRY_COW9"/>
      <sheetName val="FIELD_CROPS9"/>
      <sheetName val="So_sanh7"/>
      <sheetName val="Electrical_Works7"/>
      <sheetName val="H_T__INCOMING_SYSTEM7"/>
      <sheetName val="Tính_giá_NC7"/>
      <sheetName val="Tiên_lượng7"/>
      <sheetName val="SL_cước7"/>
      <sheetName val="¥_7"/>
      <sheetName val="Gia_VT-TB7"/>
      <sheetName val="noi_suy_xa7"/>
      <sheetName val="noi_suy_xa_thu_hoi7"/>
      <sheetName val="Thuyết_minh7"/>
      <sheetName val="Đơn_giá_máy7"/>
      <sheetName val="Tong_DT6"/>
      <sheetName val="phan_tich_don_gia6"/>
      <sheetName val="Bill_No_1_67"/>
      <sheetName val="Bill_No_1_107"/>
      <sheetName val="Bill_No_3_37"/>
      <sheetName val="Bill_No_1_47"/>
      <sheetName val="Bill_No_1_77"/>
      <sheetName val="Summary_Bill_No__37"/>
      <sheetName val="DT_san_XD-So_lieu_cu6"/>
      <sheetName val="FF-2_(1)6"/>
      <sheetName val="Labour_Summary19"/>
      <sheetName val="YTD_12'20036"/>
      <sheetName val="YTD_06'20036"/>
      <sheetName val="YTD_03'20036"/>
      <sheetName val="YTD_09'20036"/>
      <sheetName val="deferred_taxes6"/>
      <sheetName val="Eqpmnt_Plng6"/>
      <sheetName val="TRIAL_BALANCE6"/>
      <sheetName val="DPR_31st_march6"/>
      <sheetName val="current_month6"/>
      <sheetName val="Blng__Vs_Coll_6"/>
      <sheetName val="Unit_price6"/>
      <sheetName val="Bán_đợt_1_trang6"/>
      <sheetName val="Chiet_tinh_dz356"/>
      <sheetName val="3__KC_-_PODIUM6"/>
      <sheetName val="CTDZ6kv_(gd1)_6"/>
      <sheetName val="CTDZ_0_4+cto_(GD1)6"/>
      <sheetName val="CTTBA_(gd1)6"/>
      <sheetName val="03_Detailed6"/>
      <sheetName val="01_Bid_Price_summary6"/>
      <sheetName val="Home_Office_Manhours6"/>
      <sheetName val="Field_SPV_Barchart6"/>
      <sheetName val="Tien_Luong6"/>
      <sheetName val="Unit_price(Updateting)6"/>
      <sheetName val="Cost_List6"/>
      <sheetName val="Detail_Cost6"/>
      <sheetName val="IC_Price_New6"/>
      <sheetName val="Summary_Table6"/>
      <sheetName val="Sales_Person6"/>
      <sheetName val="Bidding_Entity6"/>
      <sheetName val="CHITIET_VL-NCHT1_(2)6"/>
      <sheetName val="Bù_giá_CM6"/>
      <sheetName val="Breakdown_(B)6"/>
      <sheetName val="U_P_Breakdown6"/>
      <sheetName val="IMF_Code6"/>
      <sheetName val="Subsidiary_Calculation6"/>
      <sheetName val="Phu_Bai_Bridge6"/>
      <sheetName val="5_2_1_Đo_bóc_KL_OLK-106"/>
      <sheetName val="BẢNG_DIỄN_GIẢI_KL_(7)6"/>
      <sheetName val="don_gia_14266"/>
      <sheetName val="Luong_BN6"/>
      <sheetName val="Luong_TB6"/>
      <sheetName val="Ca_may_TB6"/>
      <sheetName val="Ca_máy_BN6"/>
      <sheetName val="Vật_liệu6"/>
      <sheetName val="LX_-TT056"/>
      <sheetName val="NC_Moi_TT056"/>
      <sheetName val="Bia_lot6"/>
      <sheetName val="Chu_dau_tu2"/>
      <sheetName val="Cau_tao_gia_xay_to2"/>
      <sheetName val="THÔNG_TIN2"/>
      <sheetName val="THPDMoi__(2)2"/>
      <sheetName val="t-h_HA_THE2"/>
      <sheetName val="TH_XL2"/>
      <sheetName val="CHITIET_VL-NC2"/>
      <sheetName val="GVT"/>
    </sheetNames>
    <sheetDataSet>
      <sheetData sheetId="0">
        <row r="9">
          <cell r="A9" t="str">
            <v>A</v>
          </cell>
        </row>
      </sheetData>
      <sheetData sheetId="1">
        <row r="9">
          <cell r="A9" t="str">
            <v>A</v>
          </cell>
        </row>
      </sheetData>
      <sheetData sheetId="2">
        <row r="9">
          <cell r="A9" t="str">
            <v>A</v>
          </cell>
        </row>
      </sheetData>
      <sheetData sheetId="3">
        <row r="9">
          <cell r="A9" t="str">
            <v>A</v>
          </cell>
        </row>
      </sheetData>
      <sheetData sheetId="4">
        <row r="9">
          <cell r="A9" t="str">
            <v>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>
        <row r="9">
          <cell r="A9" t="str">
            <v>A</v>
          </cell>
        </row>
      </sheetData>
      <sheetData sheetId="548">
        <row r="9">
          <cell r="A9" t="str">
            <v>A</v>
          </cell>
        </row>
      </sheetData>
      <sheetData sheetId="549">
        <row r="9">
          <cell r="A9" t="str">
            <v>A</v>
          </cell>
        </row>
      </sheetData>
      <sheetData sheetId="550">
        <row r="9">
          <cell r="A9" t="str">
            <v>A</v>
          </cell>
        </row>
      </sheetData>
      <sheetData sheetId="551">
        <row r="9">
          <cell r="A9" t="str">
            <v>A</v>
          </cell>
        </row>
      </sheetData>
      <sheetData sheetId="552">
        <row r="9">
          <cell r="A9" t="str">
            <v>A</v>
          </cell>
        </row>
      </sheetData>
      <sheetData sheetId="553">
        <row r="9">
          <cell r="A9" t="str">
            <v>A</v>
          </cell>
        </row>
      </sheetData>
      <sheetData sheetId="554">
        <row r="9">
          <cell r="A9" t="str">
            <v>A</v>
          </cell>
        </row>
      </sheetData>
      <sheetData sheetId="555">
        <row r="9">
          <cell r="A9" t="str">
            <v>A</v>
          </cell>
        </row>
      </sheetData>
      <sheetData sheetId="556">
        <row r="9">
          <cell r="A9" t="str">
            <v>A</v>
          </cell>
        </row>
      </sheetData>
      <sheetData sheetId="557">
        <row r="9">
          <cell r="A9" t="str">
            <v>A</v>
          </cell>
        </row>
      </sheetData>
      <sheetData sheetId="558">
        <row r="9">
          <cell r="A9" t="str">
            <v>A</v>
          </cell>
        </row>
      </sheetData>
      <sheetData sheetId="559">
        <row r="9">
          <cell r="A9" t="str">
            <v>A</v>
          </cell>
        </row>
      </sheetData>
      <sheetData sheetId="560">
        <row r="9">
          <cell r="A9" t="str">
            <v>A</v>
          </cell>
        </row>
      </sheetData>
      <sheetData sheetId="561">
        <row r="9">
          <cell r="A9" t="str">
            <v>A</v>
          </cell>
        </row>
      </sheetData>
      <sheetData sheetId="562">
        <row r="9">
          <cell r="A9" t="str">
            <v>A</v>
          </cell>
        </row>
      </sheetData>
      <sheetData sheetId="563">
        <row r="9">
          <cell r="A9" t="str">
            <v>A</v>
          </cell>
        </row>
      </sheetData>
      <sheetData sheetId="564">
        <row r="9">
          <cell r="A9" t="str">
            <v>A</v>
          </cell>
        </row>
      </sheetData>
      <sheetData sheetId="565">
        <row r="9">
          <cell r="A9" t="str">
            <v>A</v>
          </cell>
        </row>
      </sheetData>
      <sheetData sheetId="566">
        <row r="9">
          <cell r="A9" t="str">
            <v>A</v>
          </cell>
        </row>
      </sheetData>
      <sheetData sheetId="567">
        <row r="9">
          <cell r="A9" t="str">
            <v>A</v>
          </cell>
        </row>
      </sheetData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>
        <row r="9">
          <cell r="A9" t="str">
            <v>A</v>
          </cell>
        </row>
      </sheetData>
      <sheetData sheetId="590">
        <row r="9">
          <cell r="A9" t="str">
            <v>A</v>
          </cell>
        </row>
      </sheetData>
      <sheetData sheetId="591">
        <row r="9">
          <cell r="A9" t="str">
            <v>A</v>
          </cell>
        </row>
      </sheetData>
      <sheetData sheetId="592">
        <row r="9">
          <cell r="A9" t="str">
            <v>A</v>
          </cell>
        </row>
      </sheetData>
      <sheetData sheetId="593">
        <row r="9">
          <cell r="A9" t="str">
            <v>A</v>
          </cell>
        </row>
      </sheetData>
      <sheetData sheetId="594">
        <row r="9">
          <cell r="A9" t="str">
            <v>A</v>
          </cell>
        </row>
      </sheetData>
      <sheetData sheetId="595">
        <row r="9">
          <cell r="A9" t="str">
            <v>A</v>
          </cell>
        </row>
      </sheetData>
      <sheetData sheetId="596">
        <row r="9">
          <cell r="A9" t="str">
            <v>A</v>
          </cell>
        </row>
      </sheetData>
      <sheetData sheetId="597">
        <row r="9">
          <cell r="A9" t="str">
            <v>A</v>
          </cell>
        </row>
      </sheetData>
      <sheetData sheetId="598">
        <row r="9">
          <cell r="A9" t="str">
            <v>A</v>
          </cell>
        </row>
      </sheetData>
      <sheetData sheetId="599">
        <row r="9">
          <cell r="A9" t="str">
            <v>A</v>
          </cell>
        </row>
      </sheetData>
      <sheetData sheetId="600">
        <row r="9">
          <cell r="A9" t="str">
            <v>A</v>
          </cell>
        </row>
      </sheetData>
      <sheetData sheetId="601">
        <row r="9">
          <cell r="A9" t="str">
            <v>A</v>
          </cell>
        </row>
      </sheetData>
      <sheetData sheetId="602">
        <row r="9">
          <cell r="A9" t="str">
            <v>A</v>
          </cell>
        </row>
      </sheetData>
      <sheetData sheetId="603">
        <row r="9">
          <cell r="A9" t="str">
            <v>A</v>
          </cell>
        </row>
      </sheetData>
      <sheetData sheetId="604">
        <row r="9">
          <cell r="A9" t="str">
            <v>A</v>
          </cell>
        </row>
      </sheetData>
      <sheetData sheetId="605">
        <row r="9">
          <cell r="A9" t="str">
            <v>A</v>
          </cell>
        </row>
      </sheetData>
      <sheetData sheetId="606">
        <row r="9">
          <cell r="A9" t="str">
            <v>A</v>
          </cell>
        </row>
      </sheetData>
      <sheetData sheetId="607" refreshError="1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>
        <row r="9">
          <cell r="A9" t="str">
            <v>A</v>
          </cell>
        </row>
      </sheetData>
      <sheetData sheetId="616">
        <row r="9">
          <cell r="A9" t="str">
            <v>A</v>
          </cell>
        </row>
      </sheetData>
      <sheetData sheetId="617">
        <row r="9">
          <cell r="A9" t="str">
            <v>A</v>
          </cell>
        </row>
      </sheetData>
      <sheetData sheetId="618">
        <row r="9">
          <cell r="A9" t="str">
            <v>A</v>
          </cell>
        </row>
      </sheetData>
      <sheetData sheetId="619">
        <row r="9">
          <cell r="A9" t="str">
            <v>A</v>
          </cell>
        </row>
      </sheetData>
      <sheetData sheetId="620">
        <row r="9">
          <cell r="A9" t="str">
            <v>A</v>
          </cell>
        </row>
      </sheetData>
      <sheetData sheetId="621" refreshError="1"/>
      <sheetData sheetId="622" refreshError="1"/>
      <sheetData sheetId="623">
        <row r="9">
          <cell r="A9" t="str">
            <v>A</v>
          </cell>
        </row>
      </sheetData>
      <sheetData sheetId="624">
        <row r="9">
          <cell r="A9" t="str">
            <v>A</v>
          </cell>
        </row>
      </sheetData>
      <sheetData sheetId="625">
        <row r="9">
          <cell r="A9" t="str">
            <v>A</v>
          </cell>
        </row>
      </sheetData>
      <sheetData sheetId="626">
        <row r="9">
          <cell r="A9" t="str">
            <v>A</v>
          </cell>
        </row>
      </sheetData>
      <sheetData sheetId="627">
        <row r="9">
          <cell r="A9" t="str">
            <v>A</v>
          </cell>
        </row>
      </sheetData>
      <sheetData sheetId="628">
        <row r="9">
          <cell r="A9" t="str">
            <v>A</v>
          </cell>
        </row>
      </sheetData>
      <sheetData sheetId="629">
        <row r="9">
          <cell r="A9" t="str">
            <v>A</v>
          </cell>
        </row>
      </sheetData>
      <sheetData sheetId="630">
        <row r="9">
          <cell r="A9" t="str">
            <v>A</v>
          </cell>
        </row>
      </sheetData>
      <sheetData sheetId="631" refreshError="1"/>
      <sheetData sheetId="632" refreshError="1"/>
      <sheetData sheetId="633">
        <row r="9">
          <cell r="A9" t="str">
            <v>A</v>
          </cell>
        </row>
      </sheetData>
      <sheetData sheetId="634">
        <row r="9">
          <cell r="A9" t="str">
            <v>A</v>
          </cell>
        </row>
      </sheetData>
      <sheetData sheetId="635">
        <row r="9">
          <cell r="A9" t="str">
            <v>A</v>
          </cell>
        </row>
      </sheetData>
      <sheetData sheetId="636">
        <row r="9">
          <cell r="A9" t="str">
            <v>A</v>
          </cell>
        </row>
      </sheetData>
      <sheetData sheetId="637">
        <row r="9">
          <cell r="A9" t="str">
            <v>A</v>
          </cell>
        </row>
      </sheetData>
      <sheetData sheetId="638">
        <row r="9">
          <cell r="A9" t="str">
            <v>A</v>
          </cell>
        </row>
      </sheetData>
      <sheetData sheetId="639">
        <row r="9">
          <cell r="A9" t="str">
            <v>A</v>
          </cell>
        </row>
      </sheetData>
      <sheetData sheetId="640">
        <row r="9">
          <cell r="A9" t="str">
            <v>A</v>
          </cell>
        </row>
      </sheetData>
      <sheetData sheetId="641">
        <row r="9">
          <cell r="A9" t="str">
            <v>A</v>
          </cell>
        </row>
      </sheetData>
      <sheetData sheetId="642">
        <row r="9">
          <cell r="A9" t="str">
            <v>A</v>
          </cell>
        </row>
      </sheetData>
      <sheetData sheetId="643">
        <row r="9">
          <cell r="A9" t="str">
            <v>A</v>
          </cell>
        </row>
      </sheetData>
      <sheetData sheetId="644">
        <row r="9">
          <cell r="A9" t="str">
            <v>A</v>
          </cell>
        </row>
      </sheetData>
      <sheetData sheetId="645">
        <row r="9">
          <cell r="A9" t="str">
            <v>A</v>
          </cell>
        </row>
      </sheetData>
      <sheetData sheetId="646">
        <row r="9">
          <cell r="A9" t="str">
            <v>A</v>
          </cell>
        </row>
      </sheetData>
      <sheetData sheetId="647">
        <row r="9">
          <cell r="A9" t="str">
            <v>A</v>
          </cell>
        </row>
      </sheetData>
      <sheetData sheetId="648">
        <row r="9">
          <cell r="A9" t="str">
            <v>A</v>
          </cell>
        </row>
      </sheetData>
      <sheetData sheetId="649">
        <row r="9">
          <cell r="A9" t="str">
            <v>A</v>
          </cell>
        </row>
      </sheetData>
      <sheetData sheetId="650">
        <row r="9">
          <cell r="A9" t="str">
            <v>A</v>
          </cell>
        </row>
      </sheetData>
      <sheetData sheetId="651">
        <row r="9">
          <cell r="A9" t="str">
            <v>A</v>
          </cell>
        </row>
      </sheetData>
      <sheetData sheetId="652">
        <row r="9">
          <cell r="A9" t="str">
            <v>A</v>
          </cell>
        </row>
      </sheetData>
      <sheetData sheetId="653">
        <row r="9">
          <cell r="A9" t="str">
            <v>A</v>
          </cell>
        </row>
      </sheetData>
      <sheetData sheetId="654">
        <row r="9">
          <cell r="A9" t="str">
            <v>A</v>
          </cell>
        </row>
      </sheetData>
      <sheetData sheetId="655">
        <row r="9">
          <cell r="A9" t="str">
            <v>A</v>
          </cell>
        </row>
      </sheetData>
      <sheetData sheetId="656">
        <row r="9">
          <cell r="A9" t="str">
            <v>A</v>
          </cell>
        </row>
      </sheetData>
      <sheetData sheetId="657">
        <row r="9">
          <cell r="A9" t="str">
            <v>A</v>
          </cell>
        </row>
      </sheetData>
      <sheetData sheetId="658">
        <row r="9">
          <cell r="A9" t="str">
            <v>A</v>
          </cell>
        </row>
      </sheetData>
      <sheetData sheetId="659">
        <row r="9">
          <cell r="A9" t="str">
            <v>A</v>
          </cell>
        </row>
      </sheetData>
      <sheetData sheetId="660">
        <row r="9">
          <cell r="A9" t="str">
            <v>A</v>
          </cell>
        </row>
      </sheetData>
      <sheetData sheetId="661">
        <row r="9">
          <cell r="A9" t="str">
            <v>A</v>
          </cell>
        </row>
      </sheetData>
      <sheetData sheetId="662">
        <row r="9">
          <cell r="A9" t="str">
            <v>A</v>
          </cell>
        </row>
      </sheetData>
      <sheetData sheetId="663">
        <row r="9">
          <cell r="A9" t="str">
            <v>A</v>
          </cell>
        </row>
      </sheetData>
      <sheetData sheetId="664">
        <row r="9">
          <cell r="A9" t="str">
            <v>A</v>
          </cell>
        </row>
      </sheetData>
      <sheetData sheetId="665">
        <row r="9">
          <cell r="A9" t="str">
            <v>A</v>
          </cell>
        </row>
      </sheetData>
      <sheetData sheetId="666">
        <row r="9">
          <cell r="A9" t="str">
            <v>A</v>
          </cell>
        </row>
      </sheetData>
      <sheetData sheetId="667">
        <row r="9">
          <cell r="A9" t="str">
            <v>A</v>
          </cell>
        </row>
      </sheetData>
      <sheetData sheetId="668">
        <row r="9">
          <cell r="A9" t="str">
            <v>A</v>
          </cell>
        </row>
      </sheetData>
      <sheetData sheetId="669">
        <row r="9">
          <cell r="A9" t="str">
            <v>A</v>
          </cell>
        </row>
      </sheetData>
      <sheetData sheetId="670" refreshError="1"/>
      <sheetData sheetId="671">
        <row r="9">
          <cell r="A9" t="str">
            <v>A</v>
          </cell>
        </row>
      </sheetData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>
        <row r="9">
          <cell r="A9" t="str">
            <v>A</v>
          </cell>
        </row>
      </sheetData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>
        <row r="9">
          <cell r="A9" t="str">
            <v>A</v>
          </cell>
        </row>
      </sheetData>
      <sheetData sheetId="704" refreshError="1"/>
      <sheetData sheetId="705" refreshError="1"/>
      <sheetData sheetId="706">
        <row r="9">
          <cell r="A9" t="str">
            <v>A</v>
          </cell>
        </row>
      </sheetData>
      <sheetData sheetId="707">
        <row r="9">
          <cell r="A9" t="str">
            <v>A</v>
          </cell>
        </row>
      </sheetData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>
        <row r="9">
          <cell r="A9" t="str">
            <v>A</v>
          </cell>
        </row>
      </sheetData>
      <sheetData sheetId="762">
        <row r="9">
          <cell r="A9" t="str">
            <v>A</v>
          </cell>
        </row>
      </sheetData>
      <sheetData sheetId="763">
        <row r="9">
          <cell r="A9" t="str">
            <v>A</v>
          </cell>
        </row>
      </sheetData>
      <sheetData sheetId="764">
        <row r="9">
          <cell r="A9" t="str">
            <v>A</v>
          </cell>
        </row>
      </sheetData>
      <sheetData sheetId="765">
        <row r="9">
          <cell r="A9" t="str">
            <v>A</v>
          </cell>
        </row>
      </sheetData>
      <sheetData sheetId="766">
        <row r="9">
          <cell r="A9" t="str">
            <v>A</v>
          </cell>
        </row>
      </sheetData>
      <sheetData sheetId="767">
        <row r="9">
          <cell r="A9" t="str">
            <v>A</v>
          </cell>
        </row>
      </sheetData>
      <sheetData sheetId="768">
        <row r="9">
          <cell r="A9" t="str">
            <v>A</v>
          </cell>
        </row>
      </sheetData>
      <sheetData sheetId="769">
        <row r="9">
          <cell r="A9" t="str">
            <v>A</v>
          </cell>
        </row>
      </sheetData>
      <sheetData sheetId="770">
        <row r="9">
          <cell r="A9" t="str">
            <v>A</v>
          </cell>
        </row>
      </sheetData>
      <sheetData sheetId="771">
        <row r="9">
          <cell r="A9" t="str">
            <v>A</v>
          </cell>
        </row>
      </sheetData>
      <sheetData sheetId="772">
        <row r="9">
          <cell r="A9" t="str">
            <v>A</v>
          </cell>
        </row>
      </sheetData>
      <sheetData sheetId="773">
        <row r="9">
          <cell r="A9" t="str">
            <v>A</v>
          </cell>
        </row>
      </sheetData>
      <sheetData sheetId="774">
        <row r="9">
          <cell r="A9" t="str">
            <v>A</v>
          </cell>
        </row>
      </sheetData>
      <sheetData sheetId="775">
        <row r="9">
          <cell r="A9" t="str">
            <v>A</v>
          </cell>
        </row>
      </sheetData>
      <sheetData sheetId="776">
        <row r="9">
          <cell r="A9" t="str">
            <v>A</v>
          </cell>
        </row>
      </sheetData>
      <sheetData sheetId="777">
        <row r="9">
          <cell r="A9" t="str">
            <v>A</v>
          </cell>
        </row>
      </sheetData>
      <sheetData sheetId="778">
        <row r="9">
          <cell r="A9" t="str">
            <v>A</v>
          </cell>
        </row>
      </sheetData>
      <sheetData sheetId="779">
        <row r="9">
          <cell r="A9" t="str">
            <v>A</v>
          </cell>
        </row>
      </sheetData>
      <sheetData sheetId="780">
        <row r="9">
          <cell r="A9" t="str">
            <v>A</v>
          </cell>
        </row>
      </sheetData>
      <sheetData sheetId="781">
        <row r="9">
          <cell r="A9" t="str">
            <v>A</v>
          </cell>
        </row>
      </sheetData>
      <sheetData sheetId="782">
        <row r="9">
          <cell r="A9" t="str">
            <v>A</v>
          </cell>
        </row>
      </sheetData>
      <sheetData sheetId="783">
        <row r="9">
          <cell r="A9" t="str">
            <v>A</v>
          </cell>
        </row>
      </sheetData>
      <sheetData sheetId="784">
        <row r="9">
          <cell r="A9" t="str">
            <v>A</v>
          </cell>
        </row>
      </sheetData>
      <sheetData sheetId="785">
        <row r="9">
          <cell r="A9" t="str">
            <v>A</v>
          </cell>
        </row>
      </sheetData>
      <sheetData sheetId="786">
        <row r="9">
          <cell r="A9" t="str">
            <v>A</v>
          </cell>
        </row>
      </sheetData>
      <sheetData sheetId="787">
        <row r="9">
          <cell r="A9" t="str">
            <v>A</v>
          </cell>
        </row>
      </sheetData>
      <sheetData sheetId="788">
        <row r="9">
          <cell r="A9" t="str">
            <v>A</v>
          </cell>
        </row>
      </sheetData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>
        <row r="9">
          <cell r="A9" t="str">
            <v>A</v>
          </cell>
        </row>
      </sheetData>
      <sheetData sheetId="835" refreshError="1"/>
      <sheetData sheetId="836" refreshError="1"/>
      <sheetData sheetId="837" refreshError="1"/>
      <sheetData sheetId="838" refreshError="1"/>
      <sheetData sheetId="839">
        <row r="9">
          <cell r="A9" t="str">
            <v>A</v>
          </cell>
        </row>
      </sheetData>
      <sheetData sheetId="840">
        <row r="9">
          <cell r="A9" t="str">
            <v>A</v>
          </cell>
        </row>
      </sheetData>
      <sheetData sheetId="841">
        <row r="9">
          <cell r="A9" t="str">
            <v>A</v>
          </cell>
        </row>
      </sheetData>
      <sheetData sheetId="842">
        <row r="9">
          <cell r="A9" t="str">
            <v>A</v>
          </cell>
        </row>
      </sheetData>
      <sheetData sheetId="843">
        <row r="9">
          <cell r="A9" t="str">
            <v>A</v>
          </cell>
        </row>
      </sheetData>
      <sheetData sheetId="844">
        <row r="9">
          <cell r="A9" t="str">
            <v>A</v>
          </cell>
        </row>
      </sheetData>
      <sheetData sheetId="845">
        <row r="9">
          <cell r="A9" t="str">
            <v>A</v>
          </cell>
        </row>
      </sheetData>
      <sheetData sheetId="846">
        <row r="9">
          <cell r="A9" t="str">
            <v>A</v>
          </cell>
        </row>
      </sheetData>
      <sheetData sheetId="847">
        <row r="9">
          <cell r="A9" t="str">
            <v>A</v>
          </cell>
        </row>
      </sheetData>
      <sheetData sheetId="848">
        <row r="9">
          <cell r="A9" t="str">
            <v>A</v>
          </cell>
        </row>
      </sheetData>
      <sheetData sheetId="849">
        <row r="9">
          <cell r="A9" t="str">
            <v>A</v>
          </cell>
        </row>
      </sheetData>
      <sheetData sheetId="850">
        <row r="9">
          <cell r="A9" t="str">
            <v>A</v>
          </cell>
        </row>
      </sheetData>
      <sheetData sheetId="851">
        <row r="9">
          <cell r="A9" t="str">
            <v>A</v>
          </cell>
        </row>
      </sheetData>
      <sheetData sheetId="852">
        <row r="9">
          <cell r="A9" t="str">
            <v>A</v>
          </cell>
        </row>
      </sheetData>
      <sheetData sheetId="853">
        <row r="9">
          <cell r="A9" t="str">
            <v>A</v>
          </cell>
        </row>
      </sheetData>
      <sheetData sheetId="854">
        <row r="9">
          <cell r="A9" t="str">
            <v>A</v>
          </cell>
        </row>
      </sheetData>
      <sheetData sheetId="855">
        <row r="9">
          <cell r="A9" t="str">
            <v>A</v>
          </cell>
        </row>
      </sheetData>
      <sheetData sheetId="856">
        <row r="9">
          <cell r="A9" t="str">
            <v>A</v>
          </cell>
        </row>
      </sheetData>
      <sheetData sheetId="857">
        <row r="9">
          <cell r="A9" t="str">
            <v>A</v>
          </cell>
        </row>
      </sheetData>
      <sheetData sheetId="858">
        <row r="9">
          <cell r="A9" t="str">
            <v>A</v>
          </cell>
        </row>
      </sheetData>
      <sheetData sheetId="859">
        <row r="9">
          <cell r="A9" t="str">
            <v>A</v>
          </cell>
        </row>
      </sheetData>
      <sheetData sheetId="860">
        <row r="9">
          <cell r="A9" t="str">
            <v>A</v>
          </cell>
        </row>
      </sheetData>
      <sheetData sheetId="861">
        <row r="9">
          <cell r="A9" t="str">
            <v>A</v>
          </cell>
        </row>
      </sheetData>
      <sheetData sheetId="862">
        <row r="9">
          <cell r="A9" t="str">
            <v>A</v>
          </cell>
        </row>
      </sheetData>
      <sheetData sheetId="863">
        <row r="9">
          <cell r="A9" t="str">
            <v>A</v>
          </cell>
        </row>
      </sheetData>
      <sheetData sheetId="864">
        <row r="9">
          <cell r="A9" t="str">
            <v>A</v>
          </cell>
        </row>
      </sheetData>
      <sheetData sheetId="865">
        <row r="9">
          <cell r="A9" t="str">
            <v>A</v>
          </cell>
        </row>
      </sheetData>
      <sheetData sheetId="866">
        <row r="9">
          <cell r="A9" t="str">
            <v>A</v>
          </cell>
        </row>
      </sheetData>
      <sheetData sheetId="867">
        <row r="9">
          <cell r="A9" t="str">
            <v>A</v>
          </cell>
        </row>
      </sheetData>
      <sheetData sheetId="868">
        <row r="9">
          <cell r="A9" t="str">
            <v>A</v>
          </cell>
        </row>
      </sheetData>
      <sheetData sheetId="869">
        <row r="9">
          <cell r="A9" t="str">
            <v>A</v>
          </cell>
        </row>
      </sheetData>
      <sheetData sheetId="870">
        <row r="9">
          <cell r="A9" t="str">
            <v>A</v>
          </cell>
        </row>
      </sheetData>
      <sheetData sheetId="871">
        <row r="9">
          <cell r="A9" t="str">
            <v>A</v>
          </cell>
        </row>
      </sheetData>
      <sheetData sheetId="872">
        <row r="9">
          <cell r="A9" t="str">
            <v>A</v>
          </cell>
        </row>
      </sheetData>
      <sheetData sheetId="873">
        <row r="9">
          <cell r="A9" t="str">
            <v>A</v>
          </cell>
        </row>
      </sheetData>
      <sheetData sheetId="874">
        <row r="9">
          <cell r="A9" t="str">
            <v>A</v>
          </cell>
        </row>
      </sheetData>
      <sheetData sheetId="875">
        <row r="9">
          <cell r="A9" t="str">
            <v>A</v>
          </cell>
        </row>
      </sheetData>
      <sheetData sheetId="876">
        <row r="9">
          <cell r="A9" t="str">
            <v>A</v>
          </cell>
        </row>
      </sheetData>
      <sheetData sheetId="877">
        <row r="9">
          <cell r="A9" t="str">
            <v>A</v>
          </cell>
        </row>
      </sheetData>
      <sheetData sheetId="878">
        <row r="9">
          <cell r="A9" t="str">
            <v>A</v>
          </cell>
        </row>
      </sheetData>
      <sheetData sheetId="879">
        <row r="9">
          <cell r="A9" t="str">
            <v>A</v>
          </cell>
        </row>
      </sheetData>
      <sheetData sheetId="880">
        <row r="9">
          <cell r="A9" t="str">
            <v>A</v>
          </cell>
        </row>
      </sheetData>
      <sheetData sheetId="881">
        <row r="9">
          <cell r="A9" t="str">
            <v>A</v>
          </cell>
        </row>
      </sheetData>
      <sheetData sheetId="882">
        <row r="9">
          <cell r="A9" t="str">
            <v>A</v>
          </cell>
        </row>
      </sheetData>
      <sheetData sheetId="883">
        <row r="9">
          <cell r="A9" t="str">
            <v>A</v>
          </cell>
        </row>
      </sheetData>
      <sheetData sheetId="884">
        <row r="9">
          <cell r="A9" t="str">
            <v>A</v>
          </cell>
        </row>
      </sheetData>
      <sheetData sheetId="885">
        <row r="9">
          <cell r="A9" t="str">
            <v>A</v>
          </cell>
        </row>
      </sheetData>
      <sheetData sheetId="886">
        <row r="9">
          <cell r="A9" t="str">
            <v>A</v>
          </cell>
        </row>
      </sheetData>
      <sheetData sheetId="887">
        <row r="9">
          <cell r="A9" t="str">
            <v>A</v>
          </cell>
        </row>
      </sheetData>
      <sheetData sheetId="888">
        <row r="9">
          <cell r="A9" t="str">
            <v>A</v>
          </cell>
        </row>
      </sheetData>
      <sheetData sheetId="889">
        <row r="9">
          <cell r="A9" t="str">
            <v>A</v>
          </cell>
        </row>
      </sheetData>
      <sheetData sheetId="890">
        <row r="9">
          <cell r="A9" t="str">
            <v>A</v>
          </cell>
        </row>
      </sheetData>
      <sheetData sheetId="891">
        <row r="9">
          <cell r="A9" t="str">
            <v>A</v>
          </cell>
        </row>
      </sheetData>
      <sheetData sheetId="892">
        <row r="9">
          <cell r="A9" t="str">
            <v>A</v>
          </cell>
        </row>
      </sheetData>
      <sheetData sheetId="893">
        <row r="9">
          <cell r="A9" t="str">
            <v>A</v>
          </cell>
        </row>
      </sheetData>
      <sheetData sheetId="894">
        <row r="9">
          <cell r="A9" t="str">
            <v>A</v>
          </cell>
        </row>
      </sheetData>
      <sheetData sheetId="895">
        <row r="9">
          <cell r="A9" t="str">
            <v>A</v>
          </cell>
        </row>
      </sheetData>
      <sheetData sheetId="896">
        <row r="9">
          <cell r="A9" t="str">
            <v>A</v>
          </cell>
        </row>
      </sheetData>
      <sheetData sheetId="897">
        <row r="9">
          <cell r="A9" t="str">
            <v>A</v>
          </cell>
        </row>
      </sheetData>
      <sheetData sheetId="898">
        <row r="9">
          <cell r="A9" t="str">
            <v>A</v>
          </cell>
        </row>
      </sheetData>
      <sheetData sheetId="899">
        <row r="9">
          <cell r="A9" t="str">
            <v>A</v>
          </cell>
        </row>
      </sheetData>
      <sheetData sheetId="900">
        <row r="9">
          <cell r="A9" t="str">
            <v>A</v>
          </cell>
        </row>
      </sheetData>
      <sheetData sheetId="901">
        <row r="9">
          <cell r="A9" t="str">
            <v>A</v>
          </cell>
        </row>
      </sheetData>
      <sheetData sheetId="902">
        <row r="9">
          <cell r="A9" t="str">
            <v>A</v>
          </cell>
        </row>
      </sheetData>
      <sheetData sheetId="903">
        <row r="9">
          <cell r="A9" t="str">
            <v>A</v>
          </cell>
        </row>
      </sheetData>
      <sheetData sheetId="904">
        <row r="9">
          <cell r="A9" t="str">
            <v>A</v>
          </cell>
        </row>
      </sheetData>
      <sheetData sheetId="905">
        <row r="9">
          <cell r="A9" t="str">
            <v>A</v>
          </cell>
        </row>
      </sheetData>
      <sheetData sheetId="906">
        <row r="9">
          <cell r="A9" t="str">
            <v>A</v>
          </cell>
        </row>
      </sheetData>
      <sheetData sheetId="907">
        <row r="9">
          <cell r="A9" t="str">
            <v>A</v>
          </cell>
        </row>
      </sheetData>
      <sheetData sheetId="908">
        <row r="9">
          <cell r="A9" t="str">
            <v>A</v>
          </cell>
        </row>
      </sheetData>
      <sheetData sheetId="909">
        <row r="9">
          <cell r="A9" t="str">
            <v>A</v>
          </cell>
        </row>
      </sheetData>
      <sheetData sheetId="910">
        <row r="9">
          <cell r="A9" t="str">
            <v>A</v>
          </cell>
        </row>
      </sheetData>
      <sheetData sheetId="911">
        <row r="9">
          <cell r="A9" t="str">
            <v>A</v>
          </cell>
        </row>
      </sheetData>
      <sheetData sheetId="912">
        <row r="9">
          <cell r="A9" t="str">
            <v>A</v>
          </cell>
        </row>
      </sheetData>
      <sheetData sheetId="913">
        <row r="9">
          <cell r="A9" t="str">
            <v>A</v>
          </cell>
        </row>
      </sheetData>
      <sheetData sheetId="914">
        <row r="9">
          <cell r="A9" t="str">
            <v>A</v>
          </cell>
        </row>
      </sheetData>
      <sheetData sheetId="915">
        <row r="9">
          <cell r="A9" t="str">
            <v>A</v>
          </cell>
        </row>
      </sheetData>
      <sheetData sheetId="916">
        <row r="9">
          <cell r="A9" t="str">
            <v>A</v>
          </cell>
        </row>
      </sheetData>
      <sheetData sheetId="917">
        <row r="9">
          <cell r="A9" t="str">
            <v>A</v>
          </cell>
        </row>
      </sheetData>
      <sheetData sheetId="918">
        <row r="9">
          <cell r="A9" t="str">
            <v>A</v>
          </cell>
        </row>
      </sheetData>
      <sheetData sheetId="919">
        <row r="9">
          <cell r="A9" t="str">
            <v>A</v>
          </cell>
        </row>
      </sheetData>
      <sheetData sheetId="920">
        <row r="9">
          <cell r="A9" t="str">
            <v>A</v>
          </cell>
        </row>
      </sheetData>
      <sheetData sheetId="921">
        <row r="9">
          <cell r="A9" t="str">
            <v>A</v>
          </cell>
        </row>
      </sheetData>
      <sheetData sheetId="922">
        <row r="9">
          <cell r="A9" t="str">
            <v>A</v>
          </cell>
        </row>
      </sheetData>
      <sheetData sheetId="923">
        <row r="9">
          <cell r="A9" t="str">
            <v>A</v>
          </cell>
        </row>
      </sheetData>
      <sheetData sheetId="924">
        <row r="9">
          <cell r="A9" t="str">
            <v>A</v>
          </cell>
        </row>
      </sheetData>
      <sheetData sheetId="925">
        <row r="9">
          <cell r="A9" t="str">
            <v>A</v>
          </cell>
        </row>
      </sheetData>
      <sheetData sheetId="926">
        <row r="9">
          <cell r="A9" t="str">
            <v>A</v>
          </cell>
        </row>
      </sheetData>
      <sheetData sheetId="927">
        <row r="9">
          <cell r="A9" t="str">
            <v>A</v>
          </cell>
        </row>
      </sheetData>
      <sheetData sheetId="928">
        <row r="9">
          <cell r="A9" t="str">
            <v>A</v>
          </cell>
        </row>
      </sheetData>
      <sheetData sheetId="929">
        <row r="9">
          <cell r="A9" t="str">
            <v>A</v>
          </cell>
        </row>
      </sheetData>
      <sheetData sheetId="930">
        <row r="9">
          <cell r="A9" t="str">
            <v>A</v>
          </cell>
        </row>
      </sheetData>
      <sheetData sheetId="931">
        <row r="9">
          <cell r="A9" t="str">
            <v>A</v>
          </cell>
        </row>
      </sheetData>
      <sheetData sheetId="932">
        <row r="9">
          <cell r="A9" t="str">
            <v>A</v>
          </cell>
        </row>
      </sheetData>
      <sheetData sheetId="933">
        <row r="9">
          <cell r="A9" t="str">
            <v>A</v>
          </cell>
        </row>
      </sheetData>
      <sheetData sheetId="934">
        <row r="9">
          <cell r="A9" t="str">
            <v>A</v>
          </cell>
        </row>
      </sheetData>
      <sheetData sheetId="935">
        <row r="9">
          <cell r="A9" t="str">
            <v>A</v>
          </cell>
        </row>
      </sheetData>
      <sheetData sheetId="936">
        <row r="9">
          <cell r="A9" t="str">
            <v>A</v>
          </cell>
        </row>
      </sheetData>
      <sheetData sheetId="937">
        <row r="9">
          <cell r="A9" t="str">
            <v>A</v>
          </cell>
        </row>
      </sheetData>
      <sheetData sheetId="938">
        <row r="9">
          <cell r="A9" t="str">
            <v>A</v>
          </cell>
        </row>
      </sheetData>
      <sheetData sheetId="939">
        <row r="9">
          <cell r="A9" t="str">
            <v>A</v>
          </cell>
        </row>
      </sheetData>
      <sheetData sheetId="940">
        <row r="9">
          <cell r="A9" t="str">
            <v>A</v>
          </cell>
        </row>
      </sheetData>
      <sheetData sheetId="941">
        <row r="9">
          <cell r="A9" t="str">
            <v>A</v>
          </cell>
        </row>
      </sheetData>
      <sheetData sheetId="942">
        <row r="9">
          <cell r="A9" t="str">
            <v>A</v>
          </cell>
        </row>
      </sheetData>
      <sheetData sheetId="943">
        <row r="9">
          <cell r="A9" t="str">
            <v>A</v>
          </cell>
        </row>
      </sheetData>
      <sheetData sheetId="944">
        <row r="9">
          <cell r="A9" t="str">
            <v>A</v>
          </cell>
        </row>
      </sheetData>
      <sheetData sheetId="945">
        <row r="9">
          <cell r="A9" t="str">
            <v>A</v>
          </cell>
        </row>
      </sheetData>
      <sheetData sheetId="946">
        <row r="9">
          <cell r="A9" t="str">
            <v>A</v>
          </cell>
        </row>
      </sheetData>
      <sheetData sheetId="947">
        <row r="9">
          <cell r="A9" t="str">
            <v>A</v>
          </cell>
        </row>
      </sheetData>
      <sheetData sheetId="948">
        <row r="9">
          <cell r="A9" t="str">
            <v>A</v>
          </cell>
        </row>
      </sheetData>
      <sheetData sheetId="949">
        <row r="9">
          <cell r="A9" t="str">
            <v>A</v>
          </cell>
        </row>
      </sheetData>
      <sheetData sheetId="950">
        <row r="9">
          <cell r="A9" t="str">
            <v>A</v>
          </cell>
        </row>
      </sheetData>
      <sheetData sheetId="951">
        <row r="9">
          <cell r="A9" t="str">
            <v>A</v>
          </cell>
        </row>
      </sheetData>
      <sheetData sheetId="952">
        <row r="9">
          <cell r="A9" t="str">
            <v>A</v>
          </cell>
        </row>
      </sheetData>
      <sheetData sheetId="953">
        <row r="9">
          <cell r="A9" t="str">
            <v>A</v>
          </cell>
        </row>
      </sheetData>
      <sheetData sheetId="954">
        <row r="9">
          <cell r="A9" t="str">
            <v>A</v>
          </cell>
        </row>
      </sheetData>
      <sheetData sheetId="955">
        <row r="9">
          <cell r="A9" t="str">
            <v>A</v>
          </cell>
        </row>
      </sheetData>
      <sheetData sheetId="956">
        <row r="9">
          <cell r="A9" t="str">
            <v>A</v>
          </cell>
        </row>
      </sheetData>
      <sheetData sheetId="957">
        <row r="9">
          <cell r="A9" t="str">
            <v>A</v>
          </cell>
        </row>
      </sheetData>
      <sheetData sheetId="958">
        <row r="9">
          <cell r="A9" t="str">
            <v>A</v>
          </cell>
        </row>
      </sheetData>
      <sheetData sheetId="959">
        <row r="9">
          <cell r="A9" t="str">
            <v>A</v>
          </cell>
        </row>
      </sheetData>
      <sheetData sheetId="960">
        <row r="9">
          <cell r="A9" t="str">
            <v>A</v>
          </cell>
        </row>
      </sheetData>
      <sheetData sheetId="961">
        <row r="9">
          <cell r="A9" t="str">
            <v>A</v>
          </cell>
        </row>
      </sheetData>
      <sheetData sheetId="962">
        <row r="9">
          <cell r="A9" t="str">
            <v>A</v>
          </cell>
        </row>
      </sheetData>
      <sheetData sheetId="963">
        <row r="9">
          <cell r="A9" t="str">
            <v>A</v>
          </cell>
        </row>
      </sheetData>
      <sheetData sheetId="964">
        <row r="9">
          <cell r="A9" t="str">
            <v>A</v>
          </cell>
        </row>
      </sheetData>
      <sheetData sheetId="965">
        <row r="9">
          <cell r="A9" t="str">
            <v>A</v>
          </cell>
        </row>
      </sheetData>
      <sheetData sheetId="966">
        <row r="9">
          <cell r="A9" t="str">
            <v>A</v>
          </cell>
        </row>
      </sheetData>
      <sheetData sheetId="967">
        <row r="9">
          <cell r="A9" t="str">
            <v>A</v>
          </cell>
        </row>
      </sheetData>
      <sheetData sheetId="968">
        <row r="9">
          <cell r="A9" t="str">
            <v>A</v>
          </cell>
        </row>
      </sheetData>
      <sheetData sheetId="969">
        <row r="9">
          <cell r="A9" t="str">
            <v>A</v>
          </cell>
        </row>
      </sheetData>
      <sheetData sheetId="970">
        <row r="9">
          <cell r="A9" t="str">
            <v>A</v>
          </cell>
        </row>
      </sheetData>
      <sheetData sheetId="971">
        <row r="9">
          <cell r="A9" t="str">
            <v>A</v>
          </cell>
        </row>
      </sheetData>
      <sheetData sheetId="972">
        <row r="9">
          <cell r="A9" t="str">
            <v>A</v>
          </cell>
        </row>
      </sheetData>
      <sheetData sheetId="973">
        <row r="9">
          <cell r="A9" t="str">
            <v>A</v>
          </cell>
        </row>
      </sheetData>
      <sheetData sheetId="974">
        <row r="9">
          <cell r="A9" t="str">
            <v>A</v>
          </cell>
        </row>
      </sheetData>
      <sheetData sheetId="975">
        <row r="9">
          <cell r="A9" t="str">
            <v>A</v>
          </cell>
        </row>
      </sheetData>
      <sheetData sheetId="976">
        <row r="9">
          <cell r="A9" t="str">
            <v>A</v>
          </cell>
        </row>
      </sheetData>
      <sheetData sheetId="977">
        <row r="9">
          <cell r="A9" t="str">
            <v>A</v>
          </cell>
        </row>
      </sheetData>
      <sheetData sheetId="978">
        <row r="9">
          <cell r="A9" t="str">
            <v>A</v>
          </cell>
        </row>
      </sheetData>
      <sheetData sheetId="979">
        <row r="9">
          <cell r="A9" t="str">
            <v>A</v>
          </cell>
        </row>
      </sheetData>
      <sheetData sheetId="980">
        <row r="9">
          <cell r="A9" t="str">
            <v>A</v>
          </cell>
        </row>
      </sheetData>
      <sheetData sheetId="981">
        <row r="9">
          <cell r="A9" t="str">
            <v>A</v>
          </cell>
        </row>
      </sheetData>
      <sheetData sheetId="982">
        <row r="9">
          <cell r="A9" t="str">
            <v>A</v>
          </cell>
        </row>
      </sheetData>
      <sheetData sheetId="983">
        <row r="9">
          <cell r="A9" t="str">
            <v>A</v>
          </cell>
        </row>
      </sheetData>
      <sheetData sheetId="984">
        <row r="9">
          <cell r="A9" t="str">
            <v>A</v>
          </cell>
        </row>
      </sheetData>
      <sheetData sheetId="985">
        <row r="9">
          <cell r="A9" t="str">
            <v>A</v>
          </cell>
        </row>
      </sheetData>
      <sheetData sheetId="986">
        <row r="9">
          <cell r="A9" t="str">
            <v>A</v>
          </cell>
        </row>
      </sheetData>
      <sheetData sheetId="987">
        <row r="9">
          <cell r="A9" t="str">
            <v>A</v>
          </cell>
        </row>
      </sheetData>
      <sheetData sheetId="988">
        <row r="9">
          <cell r="A9" t="str">
            <v>A</v>
          </cell>
        </row>
      </sheetData>
      <sheetData sheetId="989">
        <row r="9">
          <cell r="A9" t="str">
            <v>A</v>
          </cell>
        </row>
      </sheetData>
      <sheetData sheetId="990">
        <row r="9">
          <cell r="A9" t="str">
            <v>A</v>
          </cell>
        </row>
      </sheetData>
      <sheetData sheetId="991">
        <row r="9">
          <cell r="A9" t="str">
            <v>A</v>
          </cell>
        </row>
      </sheetData>
      <sheetData sheetId="992">
        <row r="9">
          <cell r="A9" t="str">
            <v>A</v>
          </cell>
        </row>
      </sheetData>
      <sheetData sheetId="993">
        <row r="9">
          <cell r="A9" t="str">
            <v>A</v>
          </cell>
        </row>
      </sheetData>
      <sheetData sheetId="994">
        <row r="9">
          <cell r="A9" t="str">
            <v>A</v>
          </cell>
        </row>
      </sheetData>
      <sheetData sheetId="995">
        <row r="9">
          <cell r="A9" t="str">
            <v>A</v>
          </cell>
        </row>
      </sheetData>
      <sheetData sheetId="996">
        <row r="9">
          <cell r="A9" t="str">
            <v>A</v>
          </cell>
        </row>
      </sheetData>
      <sheetData sheetId="997">
        <row r="9">
          <cell r="A9" t="str">
            <v>A</v>
          </cell>
        </row>
      </sheetData>
      <sheetData sheetId="998">
        <row r="9">
          <cell r="A9" t="str">
            <v>A</v>
          </cell>
        </row>
      </sheetData>
      <sheetData sheetId="999">
        <row r="9">
          <cell r="A9" t="str">
            <v>A</v>
          </cell>
        </row>
      </sheetData>
      <sheetData sheetId="1000">
        <row r="9">
          <cell r="A9" t="str">
            <v>A</v>
          </cell>
        </row>
      </sheetData>
      <sheetData sheetId="1001">
        <row r="9">
          <cell r="A9" t="str">
            <v>A</v>
          </cell>
        </row>
      </sheetData>
      <sheetData sheetId="1002">
        <row r="9">
          <cell r="A9" t="str">
            <v>A</v>
          </cell>
        </row>
      </sheetData>
      <sheetData sheetId="1003">
        <row r="9">
          <cell r="A9" t="str">
            <v>A</v>
          </cell>
        </row>
      </sheetData>
      <sheetData sheetId="1004">
        <row r="9">
          <cell r="A9" t="str">
            <v>A</v>
          </cell>
        </row>
      </sheetData>
      <sheetData sheetId="1005">
        <row r="9">
          <cell r="A9" t="str">
            <v>A</v>
          </cell>
        </row>
      </sheetData>
      <sheetData sheetId="1006">
        <row r="9">
          <cell r="A9" t="str">
            <v>A</v>
          </cell>
        </row>
      </sheetData>
      <sheetData sheetId="1007">
        <row r="9">
          <cell r="A9" t="str">
            <v>A</v>
          </cell>
        </row>
      </sheetData>
      <sheetData sheetId="1008">
        <row r="9">
          <cell r="A9" t="str">
            <v>A</v>
          </cell>
        </row>
      </sheetData>
      <sheetData sheetId="1009">
        <row r="9">
          <cell r="A9" t="str">
            <v>A</v>
          </cell>
        </row>
      </sheetData>
      <sheetData sheetId="1010">
        <row r="9">
          <cell r="A9" t="str">
            <v>A</v>
          </cell>
        </row>
      </sheetData>
      <sheetData sheetId="1011">
        <row r="9">
          <cell r="A9" t="str">
            <v>A</v>
          </cell>
        </row>
      </sheetData>
      <sheetData sheetId="1012">
        <row r="9">
          <cell r="A9" t="str">
            <v>A</v>
          </cell>
        </row>
      </sheetData>
      <sheetData sheetId="1013">
        <row r="9">
          <cell r="A9" t="str">
            <v>A</v>
          </cell>
        </row>
      </sheetData>
      <sheetData sheetId="1014">
        <row r="9">
          <cell r="A9" t="str">
            <v>A</v>
          </cell>
        </row>
      </sheetData>
      <sheetData sheetId="1015">
        <row r="9">
          <cell r="A9" t="str">
            <v>A</v>
          </cell>
        </row>
      </sheetData>
      <sheetData sheetId="1016">
        <row r="9">
          <cell r="A9" t="str">
            <v>A</v>
          </cell>
        </row>
      </sheetData>
      <sheetData sheetId="1017">
        <row r="9">
          <cell r="A9" t="str">
            <v>A</v>
          </cell>
        </row>
      </sheetData>
      <sheetData sheetId="1018">
        <row r="9">
          <cell r="A9" t="str">
            <v>A</v>
          </cell>
        </row>
      </sheetData>
      <sheetData sheetId="1019">
        <row r="9">
          <cell r="A9" t="str">
            <v>A</v>
          </cell>
        </row>
      </sheetData>
      <sheetData sheetId="1020">
        <row r="9">
          <cell r="A9" t="str">
            <v>A</v>
          </cell>
        </row>
      </sheetData>
      <sheetData sheetId="1021">
        <row r="9">
          <cell r="A9" t="str">
            <v>A</v>
          </cell>
        </row>
      </sheetData>
      <sheetData sheetId="1022">
        <row r="9">
          <cell r="A9" t="str">
            <v>A</v>
          </cell>
        </row>
      </sheetData>
      <sheetData sheetId="1023">
        <row r="9">
          <cell r="A9" t="str">
            <v>A</v>
          </cell>
        </row>
      </sheetData>
      <sheetData sheetId="1024">
        <row r="9">
          <cell r="A9" t="str">
            <v>A</v>
          </cell>
        </row>
      </sheetData>
      <sheetData sheetId="1025">
        <row r="9">
          <cell r="A9" t="str">
            <v>A</v>
          </cell>
        </row>
      </sheetData>
      <sheetData sheetId="1026">
        <row r="9">
          <cell r="A9" t="str">
            <v>A</v>
          </cell>
        </row>
      </sheetData>
      <sheetData sheetId="1027">
        <row r="9">
          <cell r="A9" t="str">
            <v>A</v>
          </cell>
        </row>
      </sheetData>
      <sheetData sheetId="1028">
        <row r="9">
          <cell r="A9" t="str">
            <v>A</v>
          </cell>
        </row>
      </sheetData>
      <sheetData sheetId="1029">
        <row r="9">
          <cell r="A9" t="str">
            <v>A</v>
          </cell>
        </row>
      </sheetData>
      <sheetData sheetId="1030">
        <row r="9">
          <cell r="A9" t="str">
            <v>A</v>
          </cell>
        </row>
      </sheetData>
      <sheetData sheetId="1031">
        <row r="9">
          <cell r="A9" t="str">
            <v>A</v>
          </cell>
        </row>
      </sheetData>
      <sheetData sheetId="1032">
        <row r="9">
          <cell r="A9" t="str">
            <v>A</v>
          </cell>
        </row>
      </sheetData>
      <sheetData sheetId="1033">
        <row r="9">
          <cell r="A9" t="str">
            <v>A</v>
          </cell>
        </row>
      </sheetData>
      <sheetData sheetId="1034">
        <row r="9">
          <cell r="A9" t="str">
            <v>A</v>
          </cell>
        </row>
      </sheetData>
      <sheetData sheetId="1035">
        <row r="9">
          <cell r="A9" t="str">
            <v>A</v>
          </cell>
        </row>
      </sheetData>
      <sheetData sheetId="1036">
        <row r="9">
          <cell r="A9" t="str">
            <v>A</v>
          </cell>
        </row>
      </sheetData>
      <sheetData sheetId="1037">
        <row r="9">
          <cell r="A9" t="str">
            <v>A</v>
          </cell>
        </row>
      </sheetData>
      <sheetData sheetId="1038">
        <row r="9">
          <cell r="A9" t="str">
            <v>A</v>
          </cell>
        </row>
      </sheetData>
      <sheetData sheetId="1039">
        <row r="9">
          <cell r="A9" t="str">
            <v>A</v>
          </cell>
        </row>
      </sheetData>
      <sheetData sheetId="1040">
        <row r="9">
          <cell r="A9" t="str">
            <v>A</v>
          </cell>
        </row>
      </sheetData>
      <sheetData sheetId="1041">
        <row r="9">
          <cell r="A9" t="str">
            <v>A</v>
          </cell>
        </row>
      </sheetData>
      <sheetData sheetId="1042">
        <row r="9">
          <cell r="A9" t="str">
            <v>A</v>
          </cell>
        </row>
      </sheetData>
      <sheetData sheetId="1043">
        <row r="9">
          <cell r="A9" t="str">
            <v>A</v>
          </cell>
        </row>
      </sheetData>
      <sheetData sheetId="1044">
        <row r="9">
          <cell r="A9" t="str">
            <v>A</v>
          </cell>
        </row>
      </sheetData>
      <sheetData sheetId="1045">
        <row r="9">
          <cell r="A9" t="str">
            <v>A</v>
          </cell>
        </row>
      </sheetData>
      <sheetData sheetId="1046">
        <row r="9">
          <cell r="A9" t="str">
            <v>A</v>
          </cell>
        </row>
      </sheetData>
      <sheetData sheetId="1047">
        <row r="9">
          <cell r="A9" t="str">
            <v>A</v>
          </cell>
        </row>
      </sheetData>
      <sheetData sheetId="1048">
        <row r="9">
          <cell r="A9" t="str">
            <v>A</v>
          </cell>
        </row>
      </sheetData>
      <sheetData sheetId="1049">
        <row r="9">
          <cell r="A9" t="str">
            <v>A</v>
          </cell>
        </row>
      </sheetData>
      <sheetData sheetId="1050">
        <row r="9">
          <cell r="A9" t="str">
            <v>A</v>
          </cell>
        </row>
      </sheetData>
      <sheetData sheetId="1051">
        <row r="9">
          <cell r="A9" t="str">
            <v>A</v>
          </cell>
        </row>
      </sheetData>
      <sheetData sheetId="1052">
        <row r="9">
          <cell r="A9" t="str">
            <v>A</v>
          </cell>
        </row>
      </sheetData>
      <sheetData sheetId="1053">
        <row r="9">
          <cell r="A9" t="str">
            <v>A</v>
          </cell>
        </row>
      </sheetData>
      <sheetData sheetId="1054">
        <row r="9">
          <cell r="A9" t="str">
            <v>A</v>
          </cell>
        </row>
      </sheetData>
      <sheetData sheetId="1055">
        <row r="9">
          <cell r="A9" t="str">
            <v>A</v>
          </cell>
        </row>
      </sheetData>
      <sheetData sheetId="1056">
        <row r="9">
          <cell r="A9" t="str">
            <v>A</v>
          </cell>
        </row>
      </sheetData>
      <sheetData sheetId="1057">
        <row r="9">
          <cell r="A9" t="str">
            <v>A</v>
          </cell>
        </row>
      </sheetData>
      <sheetData sheetId="1058">
        <row r="9">
          <cell r="A9" t="str">
            <v>A</v>
          </cell>
        </row>
      </sheetData>
      <sheetData sheetId="1059">
        <row r="9">
          <cell r="A9" t="str">
            <v>A</v>
          </cell>
        </row>
      </sheetData>
      <sheetData sheetId="1060">
        <row r="9">
          <cell r="A9" t="str">
            <v>A</v>
          </cell>
        </row>
      </sheetData>
      <sheetData sheetId="1061">
        <row r="9">
          <cell r="A9" t="str">
            <v>A</v>
          </cell>
        </row>
      </sheetData>
      <sheetData sheetId="1062">
        <row r="9">
          <cell r="A9" t="str">
            <v>A</v>
          </cell>
        </row>
      </sheetData>
      <sheetData sheetId="1063">
        <row r="9">
          <cell r="A9" t="str">
            <v>A</v>
          </cell>
        </row>
      </sheetData>
      <sheetData sheetId="1064">
        <row r="9">
          <cell r="A9" t="str">
            <v>A</v>
          </cell>
        </row>
      </sheetData>
      <sheetData sheetId="1065">
        <row r="9">
          <cell r="A9" t="str">
            <v>A</v>
          </cell>
        </row>
      </sheetData>
      <sheetData sheetId="1066">
        <row r="9">
          <cell r="A9" t="str">
            <v>A</v>
          </cell>
        </row>
      </sheetData>
      <sheetData sheetId="1067">
        <row r="9">
          <cell r="A9" t="str">
            <v>A</v>
          </cell>
        </row>
      </sheetData>
      <sheetData sheetId="1068">
        <row r="9">
          <cell r="A9" t="str">
            <v>A</v>
          </cell>
        </row>
      </sheetData>
      <sheetData sheetId="1069">
        <row r="9">
          <cell r="A9" t="str">
            <v>A</v>
          </cell>
        </row>
      </sheetData>
      <sheetData sheetId="1070">
        <row r="9">
          <cell r="A9" t="str">
            <v>A</v>
          </cell>
        </row>
      </sheetData>
      <sheetData sheetId="1071">
        <row r="9">
          <cell r="A9" t="str">
            <v>A</v>
          </cell>
        </row>
      </sheetData>
      <sheetData sheetId="1072">
        <row r="9">
          <cell r="A9" t="str">
            <v>A</v>
          </cell>
        </row>
      </sheetData>
      <sheetData sheetId="1073">
        <row r="9">
          <cell r="A9" t="str">
            <v>A</v>
          </cell>
        </row>
      </sheetData>
      <sheetData sheetId="1074">
        <row r="9">
          <cell r="A9" t="str">
            <v>A</v>
          </cell>
        </row>
      </sheetData>
      <sheetData sheetId="1075">
        <row r="9">
          <cell r="A9" t="str">
            <v>A</v>
          </cell>
        </row>
      </sheetData>
      <sheetData sheetId="1076">
        <row r="9">
          <cell r="A9" t="str">
            <v>A</v>
          </cell>
        </row>
      </sheetData>
      <sheetData sheetId="1077">
        <row r="9">
          <cell r="A9" t="str">
            <v>A</v>
          </cell>
        </row>
      </sheetData>
      <sheetData sheetId="1078">
        <row r="9">
          <cell r="A9" t="str">
            <v>A</v>
          </cell>
        </row>
      </sheetData>
      <sheetData sheetId="1079">
        <row r="9">
          <cell r="A9" t="str">
            <v>A</v>
          </cell>
        </row>
      </sheetData>
      <sheetData sheetId="1080">
        <row r="9">
          <cell r="A9" t="str">
            <v>A</v>
          </cell>
        </row>
      </sheetData>
      <sheetData sheetId="1081">
        <row r="9">
          <cell r="A9" t="str">
            <v>A</v>
          </cell>
        </row>
      </sheetData>
      <sheetData sheetId="1082">
        <row r="9">
          <cell r="A9" t="str">
            <v>A</v>
          </cell>
        </row>
      </sheetData>
      <sheetData sheetId="1083">
        <row r="9">
          <cell r="A9" t="str">
            <v>A</v>
          </cell>
        </row>
      </sheetData>
      <sheetData sheetId="1084">
        <row r="9">
          <cell r="A9" t="str">
            <v>A</v>
          </cell>
        </row>
      </sheetData>
      <sheetData sheetId="1085">
        <row r="9">
          <cell r="A9" t="str">
            <v>A</v>
          </cell>
        </row>
      </sheetData>
      <sheetData sheetId="1086">
        <row r="9">
          <cell r="A9" t="str">
            <v>A</v>
          </cell>
        </row>
      </sheetData>
      <sheetData sheetId="1087">
        <row r="9">
          <cell r="A9" t="str">
            <v>A</v>
          </cell>
        </row>
      </sheetData>
      <sheetData sheetId="1088">
        <row r="9">
          <cell r="A9" t="str">
            <v>A</v>
          </cell>
        </row>
      </sheetData>
      <sheetData sheetId="1089">
        <row r="9">
          <cell r="A9" t="str">
            <v>A</v>
          </cell>
        </row>
      </sheetData>
      <sheetData sheetId="1090">
        <row r="9">
          <cell r="A9" t="str">
            <v>A</v>
          </cell>
        </row>
      </sheetData>
      <sheetData sheetId="1091">
        <row r="9">
          <cell r="A9" t="str">
            <v>A</v>
          </cell>
        </row>
      </sheetData>
      <sheetData sheetId="1092">
        <row r="9">
          <cell r="A9" t="str">
            <v>A</v>
          </cell>
        </row>
      </sheetData>
      <sheetData sheetId="1093">
        <row r="9">
          <cell r="A9" t="str">
            <v>A</v>
          </cell>
        </row>
      </sheetData>
      <sheetData sheetId="1094">
        <row r="9">
          <cell r="A9" t="str">
            <v>A</v>
          </cell>
        </row>
      </sheetData>
      <sheetData sheetId="1095">
        <row r="9">
          <cell r="A9" t="str">
            <v>A</v>
          </cell>
        </row>
      </sheetData>
      <sheetData sheetId="1096">
        <row r="9">
          <cell r="A9" t="str">
            <v>A</v>
          </cell>
        </row>
      </sheetData>
      <sheetData sheetId="1097">
        <row r="9">
          <cell r="A9" t="str">
            <v>A</v>
          </cell>
        </row>
      </sheetData>
      <sheetData sheetId="1098">
        <row r="9">
          <cell r="A9" t="str">
            <v>A</v>
          </cell>
        </row>
      </sheetData>
      <sheetData sheetId="1099">
        <row r="9">
          <cell r="A9" t="str">
            <v>A</v>
          </cell>
        </row>
      </sheetData>
      <sheetData sheetId="1100">
        <row r="9">
          <cell r="A9" t="str">
            <v>A</v>
          </cell>
        </row>
      </sheetData>
      <sheetData sheetId="1101">
        <row r="9">
          <cell r="A9" t="str">
            <v>A</v>
          </cell>
        </row>
      </sheetData>
      <sheetData sheetId="1102">
        <row r="9">
          <cell r="A9" t="str">
            <v>A</v>
          </cell>
        </row>
      </sheetData>
      <sheetData sheetId="1103">
        <row r="9">
          <cell r="A9" t="str">
            <v>A</v>
          </cell>
        </row>
      </sheetData>
      <sheetData sheetId="1104">
        <row r="9">
          <cell r="A9" t="str">
            <v>A</v>
          </cell>
        </row>
      </sheetData>
      <sheetData sheetId="1105">
        <row r="9">
          <cell r="A9" t="str">
            <v>A</v>
          </cell>
        </row>
      </sheetData>
      <sheetData sheetId="1106">
        <row r="9">
          <cell r="A9" t="str">
            <v>A</v>
          </cell>
        </row>
      </sheetData>
      <sheetData sheetId="1107">
        <row r="9">
          <cell r="A9" t="str">
            <v>A</v>
          </cell>
        </row>
      </sheetData>
      <sheetData sheetId="1108">
        <row r="9">
          <cell r="A9" t="str">
            <v>A</v>
          </cell>
        </row>
      </sheetData>
      <sheetData sheetId="1109">
        <row r="9">
          <cell r="A9" t="str">
            <v>A</v>
          </cell>
        </row>
      </sheetData>
      <sheetData sheetId="1110">
        <row r="9">
          <cell r="A9" t="str">
            <v>A</v>
          </cell>
        </row>
      </sheetData>
      <sheetData sheetId="1111">
        <row r="9">
          <cell r="A9" t="str">
            <v>A</v>
          </cell>
        </row>
      </sheetData>
      <sheetData sheetId="1112">
        <row r="9">
          <cell r="A9" t="str">
            <v>A</v>
          </cell>
        </row>
      </sheetData>
      <sheetData sheetId="1113">
        <row r="9">
          <cell r="A9" t="str">
            <v>A</v>
          </cell>
        </row>
      </sheetData>
      <sheetData sheetId="1114">
        <row r="9">
          <cell r="A9" t="str">
            <v>A</v>
          </cell>
        </row>
      </sheetData>
      <sheetData sheetId="1115">
        <row r="9">
          <cell r="A9" t="str">
            <v>A</v>
          </cell>
        </row>
      </sheetData>
      <sheetData sheetId="1116">
        <row r="9">
          <cell r="A9" t="str">
            <v>A</v>
          </cell>
        </row>
      </sheetData>
      <sheetData sheetId="1117">
        <row r="9">
          <cell r="A9" t="str">
            <v>A</v>
          </cell>
        </row>
      </sheetData>
      <sheetData sheetId="1118">
        <row r="9">
          <cell r="A9" t="str">
            <v>A</v>
          </cell>
        </row>
      </sheetData>
      <sheetData sheetId="1119">
        <row r="9">
          <cell r="A9" t="str">
            <v>A</v>
          </cell>
        </row>
      </sheetData>
      <sheetData sheetId="1120">
        <row r="9">
          <cell r="A9" t="str">
            <v>A</v>
          </cell>
        </row>
      </sheetData>
      <sheetData sheetId="1121">
        <row r="9">
          <cell r="A9" t="str">
            <v>A</v>
          </cell>
        </row>
      </sheetData>
      <sheetData sheetId="1122">
        <row r="9">
          <cell r="A9" t="str">
            <v>A</v>
          </cell>
        </row>
      </sheetData>
      <sheetData sheetId="1123">
        <row r="9">
          <cell r="A9" t="str">
            <v>A</v>
          </cell>
        </row>
      </sheetData>
      <sheetData sheetId="1124">
        <row r="9">
          <cell r="A9" t="str">
            <v>A</v>
          </cell>
        </row>
      </sheetData>
      <sheetData sheetId="1125">
        <row r="9">
          <cell r="A9" t="str">
            <v>A</v>
          </cell>
        </row>
      </sheetData>
      <sheetData sheetId="1126">
        <row r="9">
          <cell r="A9" t="str">
            <v>A</v>
          </cell>
        </row>
      </sheetData>
      <sheetData sheetId="1127">
        <row r="9">
          <cell r="A9" t="str">
            <v>A</v>
          </cell>
        </row>
      </sheetData>
      <sheetData sheetId="1128">
        <row r="9">
          <cell r="A9" t="str">
            <v>A</v>
          </cell>
        </row>
      </sheetData>
      <sheetData sheetId="1129">
        <row r="9">
          <cell r="A9" t="str">
            <v>A</v>
          </cell>
        </row>
      </sheetData>
      <sheetData sheetId="1130">
        <row r="9">
          <cell r="A9" t="str">
            <v>A</v>
          </cell>
        </row>
      </sheetData>
      <sheetData sheetId="1131">
        <row r="9">
          <cell r="A9" t="str">
            <v>A</v>
          </cell>
        </row>
      </sheetData>
      <sheetData sheetId="1132">
        <row r="9">
          <cell r="A9" t="str">
            <v>A</v>
          </cell>
        </row>
      </sheetData>
      <sheetData sheetId="1133">
        <row r="9">
          <cell r="A9" t="str">
            <v>A</v>
          </cell>
        </row>
      </sheetData>
      <sheetData sheetId="1134">
        <row r="9">
          <cell r="A9" t="str">
            <v>A</v>
          </cell>
        </row>
      </sheetData>
      <sheetData sheetId="1135">
        <row r="9">
          <cell r="A9" t="str">
            <v>A</v>
          </cell>
        </row>
      </sheetData>
      <sheetData sheetId="1136">
        <row r="9">
          <cell r="A9" t="str">
            <v>A</v>
          </cell>
        </row>
      </sheetData>
      <sheetData sheetId="1137">
        <row r="9">
          <cell r="A9" t="str">
            <v>A</v>
          </cell>
        </row>
      </sheetData>
      <sheetData sheetId="1138">
        <row r="9">
          <cell r="A9" t="str">
            <v>A</v>
          </cell>
        </row>
      </sheetData>
      <sheetData sheetId="1139">
        <row r="9">
          <cell r="A9" t="str">
            <v>A</v>
          </cell>
        </row>
      </sheetData>
      <sheetData sheetId="1140">
        <row r="9">
          <cell r="A9" t="str">
            <v>A</v>
          </cell>
        </row>
      </sheetData>
      <sheetData sheetId="1141">
        <row r="9">
          <cell r="A9" t="str">
            <v>A</v>
          </cell>
        </row>
      </sheetData>
      <sheetData sheetId="1142">
        <row r="9">
          <cell r="A9" t="str">
            <v>A</v>
          </cell>
        </row>
      </sheetData>
      <sheetData sheetId="1143">
        <row r="9">
          <cell r="A9" t="str">
            <v>A</v>
          </cell>
        </row>
      </sheetData>
      <sheetData sheetId="1144">
        <row r="9">
          <cell r="A9" t="str">
            <v>A</v>
          </cell>
        </row>
      </sheetData>
      <sheetData sheetId="1145">
        <row r="9">
          <cell r="A9" t="str">
            <v>A</v>
          </cell>
        </row>
      </sheetData>
      <sheetData sheetId="1146">
        <row r="9">
          <cell r="A9" t="str">
            <v>A</v>
          </cell>
        </row>
      </sheetData>
      <sheetData sheetId="1147">
        <row r="9">
          <cell r="A9" t="str">
            <v>A</v>
          </cell>
        </row>
      </sheetData>
      <sheetData sheetId="1148">
        <row r="9">
          <cell r="A9" t="str">
            <v>A</v>
          </cell>
        </row>
      </sheetData>
      <sheetData sheetId="1149">
        <row r="9">
          <cell r="A9" t="str">
            <v>A</v>
          </cell>
        </row>
      </sheetData>
      <sheetData sheetId="1150">
        <row r="9">
          <cell r="A9" t="str">
            <v>A</v>
          </cell>
        </row>
      </sheetData>
      <sheetData sheetId="1151">
        <row r="9">
          <cell r="A9" t="str">
            <v>A</v>
          </cell>
        </row>
      </sheetData>
      <sheetData sheetId="1152">
        <row r="9">
          <cell r="A9" t="str">
            <v>A</v>
          </cell>
        </row>
      </sheetData>
      <sheetData sheetId="1153">
        <row r="9">
          <cell r="A9" t="str">
            <v>A</v>
          </cell>
        </row>
      </sheetData>
      <sheetData sheetId="1154">
        <row r="9">
          <cell r="A9" t="str">
            <v>A</v>
          </cell>
        </row>
      </sheetData>
      <sheetData sheetId="1155">
        <row r="9">
          <cell r="A9" t="str">
            <v>A</v>
          </cell>
        </row>
      </sheetData>
      <sheetData sheetId="1156">
        <row r="9">
          <cell r="A9" t="str">
            <v>A</v>
          </cell>
        </row>
      </sheetData>
      <sheetData sheetId="1157">
        <row r="9">
          <cell r="A9" t="str">
            <v>A</v>
          </cell>
        </row>
      </sheetData>
      <sheetData sheetId="1158">
        <row r="9">
          <cell r="A9" t="str">
            <v>A</v>
          </cell>
        </row>
      </sheetData>
      <sheetData sheetId="1159">
        <row r="9">
          <cell r="A9" t="str">
            <v>A</v>
          </cell>
        </row>
      </sheetData>
      <sheetData sheetId="1160">
        <row r="9">
          <cell r="A9" t="str">
            <v>A</v>
          </cell>
        </row>
      </sheetData>
      <sheetData sheetId="1161">
        <row r="9">
          <cell r="A9" t="str">
            <v>A</v>
          </cell>
        </row>
      </sheetData>
      <sheetData sheetId="1162">
        <row r="9">
          <cell r="A9" t="str">
            <v>A</v>
          </cell>
        </row>
      </sheetData>
      <sheetData sheetId="1163">
        <row r="9">
          <cell r="A9" t="str">
            <v>A</v>
          </cell>
        </row>
      </sheetData>
      <sheetData sheetId="1164">
        <row r="9">
          <cell r="A9" t="str">
            <v>A</v>
          </cell>
        </row>
      </sheetData>
      <sheetData sheetId="1165">
        <row r="9">
          <cell r="A9" t="str">
            <v>A</v>
          </cell>
        </row>
      </sheetData>
      <sheetData sheetId="1166">
        <row r="9">
          <cell r="A9" t="str">
            <v>A</v>
          </cell>
        </row>
      </sheetData>
      <sheetData sheetId="1167">
        <row r="9">
          <cell r="A9" t="str">
            <v>A</v>
          </cell>
        </row>
      </sheetData>
      <sheetData sheetId="1168">
        <row r="9">
          <cell r="A9" t="str">
            <v>A</v>
          </cell>
        </row>
      </sheetData>
      <sheetData sheetId="1169">
        <row r="9">
          <cell r="A9" t="str">
            <v>A</v>
          </cell>
        </row>
      </sheetData>
      <sheetData sheetId="1170">
        <row r="9">
          <cell r="A9" t="str">
            <v>A</v>
          </cell>
        </row>
      </sheetData>
      <sheetData sheetId="1171">
        <row r="9">
          <cell r="A9" t="str">
            <v>A</v>
          </cell>
        </row>
      </sheetData>
      <sheetData sheetId="1172">
        <row r="9">
          <cell r="A9" t="str">
            <v>A</v>
          </cell>
        </row>
      </sheetData>
      <sheetData sheetId="1173">
        <row r="9">
          <cell r="A9" t="str">
            <v>A</v>
          </cell>
        </row>
      </sheetData>
      <sheetData sheetId="1174">
        <row r="9">
          <cell r="A9" t="str">
            <v>A</v>
          </cell>
        </row>
      </sheetData>
      <sheetData sheetId="1175">
        <row r="9">
          <cell r="A9" t="str">
            <v>A</v>
          </cell>
        </row>
      </sheetData>
      <sheetData sheetId="1176">
        <row r="9">
          <cell r="A9" t="str">
            <v>A</v>
          </cell>
        </row>
      </sheetData>
      <sheetData sheetId="1177">
        <row r="9">
          <cell r="A9" t="str">
            <v>A</v>
          </cell>
        </row>
      </sheetData>
      <sheetData sheetId="1178">
        <row r="9">
          <cell r="A9" t="str">
            <v>A</v>
          </cell>
        </row>
      </sheetData>
      <sheetData sheetId="1179">
        <row r="9">
          <cell r="A9" t="str">
            <v>A</v>
          </cell>
        </row>
      </sheetData>
      <sheetData sheetId="1180">
        <row r="9">
          <cell r="A9" t="str">
            <v>A</v>
          </cell>
        </row>
      </sheetData>
      <sheetData sheetId="1181">
        <row r="9">
          <cell r="A9" t="str">
            <v>A</v>
          </cell>
        </row>
      </sheetData>
      <sheetData sheetId="1182">
        <row r="9">
          <cell r="A9" t="str">
            <v>A</v>
          </cell>
        </row>
      </sheetData>
      <sheetData sheetId="1183">
        <row r="9">
          <cell r="A9" t="str">
            <v>A</v>
          </cell>
        </row>
      </sheetData>
      <sheetData sheetId="1184">
        <row r="9">
          <cell r="A9" t="str">
            <v>A</v>
          </cell>
        </row>
      </sheetData>
      <sheetData sheetId="1185">
        <row r="9">
          <cell r="A9" t="str">
            <v>A</v>
          </cell>
        </row>
      </sheetData>
      <sheetData sheetId="1186">
        <row r="9">
          <cell r="A9" t="str">
            <v>A</v>
          </cell>
        </row>
      </sheetData>
      <sheetData sheetId="1187">
        <row r="9">
          <cell r="A9" t="str">
            <v>A</v>
          </cell>
        </row>
      </sheetData>
      <sheetData sheetId="1188">
        <row r="9">
          <cell r="A9" t="str">
            <v>A</v>
          </cell>
        </row>
      </sheetData>
      <sheetData sheetId="1189">
        <row r="9">
          <cell r="A9" t="str">
            <v>A</v>
          </cell>
        </row>
      </sheetData>
      <sheetData sheetId="1190">
        <row r="9">
          <cell r="A9" t="str">
            <v>A</v>
          </cell>
        </row>
      </sheetData>
      <sheetData sheetId="1191">
        <row r="9">
          <cell r="A9" t="str">
            <v>A</v>
          </cell>
        </row>
      </sheetData>
      <sheetData sheetId="1192">
        <row r="9">
          <cell r="A9" t="str">
            <v>A</v>
          </cell>
        </row>
      </sheetData>
      <sheetData sheetId="1193">
        <row r="9">
          <cell r="A9" t="str">
            <v>A</v>
          </cell>
        </row>
      </sheetData>
      <sheetData sheetId="1194">
        <row r="9">
          <cell r="A9" t="str">
            <v>A</v>
          </cell>
        </row>
      </sheetData>
      <sheetData sheetId="1195">
        <row r="9">
          <cell r="A9" t="str">
            <v>A</v>
          </cell>
        </row>
      </sheetData>
      <sheetData sheetId="1196">
        <row r="9">
          <cell r="A9" t="str">
            <v>A</v>
          </cell>
        </row>
      </sheetData>
      <sheetData sheetId="1197">
        <row r="9">
          <cell r="A9" t="str">
            <v>A</v>
          </cell>
        </row>
      </sheetData>
      <sheetData sheetId="1198">
        <row r="9">
          <cell r="A9" t="str">
            <v>A</v>
          </cell>
        </row>
      </sheetData>
      <sheetData sheetId="1199">
        <row r="9">
          <cell r="A9" t="str">
            <v>A</v>
          </cell>
        </row>
      </sheetData>
      <sheetData sheetId="1200">
        <row r="9">
          <cell r="A9" t="str">
            <v>A</v>
          </cell>
        </row>
      </sheetData>
      <sheetData sheetId="1201">
        <row r="9">
          <cell r="A9" t="str">
            <v>A</v>
          </cell>
        </row>
      </sheetData>
      <sheetData sheetId="1202">
        <row r="9">
          <cell r="A9" t="str">
            <v>A</v>
          </cell>
        </row>
      </sheetData>
      <sheetData sheetId="1203">
        <row r="9">
          <cell r="A9" t="str">
            <v>A</v>
          </cell>
        </row>
      </sheetData>
      <sheetData sheetId="1204">
        <row r="9">
          <cell r="A9" t="str">
            <v>A</v>
          </cell>
        </row>
      </sheetData>
      <sheetData sheetId="1205">
        <row r="9">
          <cell r="A9" t="str">
            <v>A</v>
          </cell>
        </row>
      </sheetData>
      <sheetData sheetId="1206">
        <row r="9">
          <cell r="A9" t="str">
            <v>A</v>
          </cell>
        </row>
      </sheetData>
      <sheetData sheetId="1207">
        <row r="9">
          <cell r="A9" t="str">
            <v>A</v>
          </cell>
        </row>
      </sheetData>
      <sheetData sheetId="1208">
        <row r="9">
          <cell r="A9" t="str">
            <v>A</v>
          </cell>
        </row>
      </sheetData>
      <sheetData sheetId="1209">
        <row r="9">
          <cell r="A9" t="str">
            <v>A</v>
          </cell>
        </row>
      </sheetData>
      <sheetData sheetId="1210">
        <row r="9">
          <cell r="A9" t="str">
            <v>A</v>
          </cell>
        </row>
      </sheetData>
      <sheetData sheetId="1211">
        <row r="9">
          <cell r="A9" t="str">
            <v>A</v>
          </cell>
        </row>
      </sheetData>
      <sheetData sheetId="1212">
        <row r="9">
          <cell r="A9" t="str">
            <v>A</v>
          </cell>
        </row>
      </sheetData>
      <sheetData sheetId="1213">
        <row r="9">
          <cell r="A9" t="str">
            <v>A</v>
          </cell>
        </row>
      </sheetData>
      <sheetData sheetId="1214">
        <row r="9">
          <cell r="A9" t="str">
            <v>A</v>
          </cell>
        </row>
      </sheetData>
      <sheetData sheetId="1215">
        <row r="9">
          <cell r="A9" t="str">
            <v>A</v>
          </cell>
        </row>
      </sheetData>
      <sheetData sheetId="1216">
        <row r="9">
          <cell r="A9" t="str">
            <v>A</v>
          </cell>
        </row>
      </sheetData>
      <sheetData sheetId="1217">
        <row r="9">
          <cell r="A9" t="str">
            <v>A</v>
          </cell>
        </row>
      </sheetData>
      <sheetData sheetId="1218">
        <row r="9">
          <cell r="A9" t="str">
            <v>A</v>
          </cell>
        </row>
      </sheetData>
      <sheetData sheetId="1219">
        <row r="9">
          <cell r="A9" t="str">
            <v>A</v>
          </cell>
        </row>
      </sheetData>
      <sheetData sheetId="1220">
        <row r="9">
          <cell r="A9" t="str">
            <v>A</v>
          </cell>
        </row>
      </sheetData>
      <sheetData sheetId="1221">
        <row r="9">
          <cell r="A9" t="str">
            <v>A</v>
          </cell>
        </row>
      </sheetData>
      <sheetData sheetId="1222">
        <row r="9">
          <cell r="A9" t="str">
            <v>A</v>
          </cell>
        </row>
      </sheetData>
      <sheetData sheetId="1223">
        <row r="9">
          <cell r="A9" t="str">
            <v>A</v>
          </cell>
        </row>
      </sheetData>
      <sheetData sheetId="1224">
        <row r="9">
          <cell r="A9" t="str">
            <v>A</v>
          </cell>
        </row>
      </sheetData>
      <sheetData sheetId="1225">
        <row r="9">
          <cell r="A9" t="str">
            <v>A</v>
          </cell>
        </row>
      </sheetData>
      <sheetData sheetId="1226">
        <row r="9">
          <cell r="A9" t="str">
            <v>A</v>
          </cell>
        </row>
      </sheetData>
      <sheetData sheetId="1227">
        <row r="9">
          <cell r="A9" t="str">
            <v>A</v>
          </cell>
        </row>
      </sheetData>
      <sheetData sheetId="1228">
        <row r="9">
          <cell r="A9" t="str">
            <v>A</v>
          </cell>
        </row>
      </sheetData>
      <sheetData sheetId="1229">
        <row r="9">
          <cell r="A9" t="str">
            <v>A</v>
          </cell>
        </row>
      </sheetData>
      <sheetData sheetId="1230">
        <row r="9">
          <cell r="A9" t="str">
            <v>A</v>
          </cell>
        </row>
      </sheetData>
      <sheetData sheetId="1231">
        <row r="9">
          <cell r="A9" t="str">
            <v>A</v>
          </cell>
        </row>
      </sheetData>
      <sheetData sheetId="1232">
        <row r="9">
          <cell r="A9" t="str">
            <v>A</v>
          </cell>
        </row>
      </sheetData>
      <sheetData sheetId="1233">
        <row r="9">
          <cell r="A9" t="str">
            <v>A</v>
          </cell>
        </row>
      </sheetData>
      <sheetData sheetId="1234">
        <row r="9">
          <cell r="A9" t="str">
            <v>A</v>
          </cell>
        </row>
      </sheetData>
      <sheetData sheetId="1235">
        <row r="9">
          <cell r="A9" t="str">
            <v>A</v>
          </cell>
        </row>
      </sheetData>
      <sheetData sheetId="1236">
        <row r="9">
          <cell r="A9" t="str">
            <v>A</v>
          </cell>
        </row>
      </sheetData>
      <sheetData sheetId="1237">
        <row r="9">
          <cell r="A9" t="str">
            <v>A</v>
          </cell>
        </row>
      </sheetData>
      <sheetData sheetId="1238">
        <row r="9">
          <cell r="A9" t="str">
            <v>A</v>
          </cell>
        </row>
      </sheetData>
      <sheetData sheetId="1239">
        <row r="9">
          <cell r="A9" t="str">
            <v>A</v>
          </cell>
        </row>
      </sheetData>
      <sheetData sheetId="1240">
        <row r="9">
          <cell r="A9" t="str">
            <v>A</v>
          </cell>
        </row>
      </sheetData>
      <sheetData sheetId="1241">
        <row r="9">
          <cell r="A9" t="str">
            <v>A</v>
          </cell>
        </row>
      </sheetData>
      <sheetData sheetId="1242">
        <row r="9">
          <cell r="A9" t="str">
            <v>A</v>
          </cell>
        </row>
      </sheetData>
      <sheetData sheetId="1243">
        <row r="9">
          <cell r="A9" t="str">
            <v>A</v>
          </cell>
        </row>
      </sheetData>
      <sheetData sheetId="1244">
        <row r="9">
          <cell r="A9" t="str">
            <v>A</v>
          </cell>
        </row>
      </sheetData>
      <sheetData sheetId="1245">
        <row r="9">
          <cell r="A9" t="str">
            <v>A</v>
          </cell>
        </row>
      </sheetData>
      <sheetData sheetId="1246">
        <row r="9">
          <cell r="A9" t="str">
            <v>A</v>
          </cell>
        </row>
      </sheetData>
      <sheetData sheetId="1247">
        <row r="9">
          <cell r="A9" t="str">
            <v>A</v>
          </cell>
        </row>
      </sheetData>
      <sheetData sheetId="1248">
        <row r="9">
          <cell r="A9" t="str">
            <v>A</v>
          </cell>
        </row>
      </sheetData>
      <sheetData sheetId="1249">
        <row r="9">
          <cell r="A9" t="str">
            <v>A</v>
          </cell>
        </row>
      </sheetData>
      <sheetData sheetId="1250">
        <row r="9">
          <cell r="A9" t="str">
            <v>A</v>
          </cell>
        </row>
      </sheetData>
      <sheetData sheetId="1251">
        <row r="9">
          <cell r="A9" t="str">
            <v>A</v>
          </cell>
        </row>
      </sheetData>
      <sheetData sheetId="1252">
        <row r="9">
          <cell r="A9" t="str">
            <v>A</v>
          </cell>
        </row>
      </sheetData>
      <sheetData sheetId="1253">
        <row r="9">
          <cell r="A9" t="str">
            <v>A</v>
          </cell>
        </row>
      </sheetData>
      <sheetData sheetId="1254">
        <row r="9">
          <cell r="A9" t="str">
            <v>A</v>
          </cell>
        </row>
      </sheetData>
      <sheetData sheetId="1255">
        <row r="9">
          <cell r="A9" t="str">
            <v>A</v>
          </cell>
        </row>
      </sheetData>
      <sheetData sheetId="1256">
        <row r="9">
          <cell r="A9" t="str">
            <v>A</v>
          </cell>
        </row>
      </sheetData>
      <sheetData sheetId="1257">
        <row r="9">
          <cell r="A9" t="str">
            <v>A</v>
          </cell>
        </row>
      </sheetData>
      <sheetData sheetId="1258">
        <row r="9">
          <cell r="A9" t="str">
            <v>A</v>
          </cell>
        </row>
      </sheetData>
      <sheetData sheetId="1259">
        <row r="9">
          <cell r="A9" t="str">
            <v>A</v>
          </cell>
        </row>
      </sheetData>
      <sheetData sheetId="1260">
        <row r="9">
          <cell r="A9" t="str">
            <v>A</v>
          </cell>
        </row>
      </sheetData>
      <sheetData sheetId="1261">
        <row r="9">
          <cell r="A9" t="str">
            <v>A</v>
          </cell>
        </row>
      </sheetData>
      <sheetData sheetId="1262">
        <row r="9">
          <cell r="A9" t="str">
            <v>A</v>
          </cell>
        </row>
      </sheetData>
      <sheetData sheetId="1263">
        <row r="9">
          <cell r="A9" t="str">
            <v>A</v>
          </cell>
        </row>
      </sheetData>
      <sheetData sheetId="1264">
        <row r="9">
          <cell r="A9" t="str">
            <v>A</v>
          </cell>
        </row>
      </sheetData>
      <sheetData sheetId="1265">
        <row r="9">
          <cell r="A9" t="str">
            <v>A</v>
          </cell>
        </row>
      </sheetData>
      <sheetData sheetId="1266">
        <row r="9">
          <cell r="A9" t="str">
            <v>A</v>
          </cell>
        </row>
      </sheetData>
      <sheetData sheetId="1267">
        <row r="9">
          <cell r="A9" t="str">
            <v>A</v>
          </cell>
        </row>
      </sheetData>
      <sheetData sheetId="1268">
        <row r="9">
          <cell r="A9" t="str">
            <v>A</v>
          </cell>
        </row>
      </sheetData>
      <sheetData sheetId="1269">
        <row r="9">
          <cell r="A9" t="str">
            <v>A</v>
          </cell>
        </row>
      </sheetData>
      <sheetData sheetId="1270">
        <row r="9">
          <cell r="A9" t="str">
            <v>A</v>
          </cell>
        </row>
      </sheetData>
      <sheetData sheetId="1271">
        <row r="9">
          <cell r="A9" t="str">
            <v>A</v>
          </cell>
        </row>
      </sheetData>
      <sheetData sheetId="1272">
        <row r="9">
          <cell r="A9" t="str">
            <v>A</v>
          </cell>
        </row>
      </sheetData>
      <sheetData sheetId="1273">
        <row r="9">
          <cell r="A9" t="str">
            <v>A</v>
          </cell>
        </row>
      </sheetData>
      <sheetData sheetId="1274">
        <row r="9">
          <cell r="A9" t="str">
            <v>A</v>
          </cell>
        </row>
      </sheetData>
      <sheetData sheetId="1275">
        <row r="9">
          <cell r="A9" t="str">
            <v>A</v>
          </cell>
        </row>
      </sheetData>
      <sheetData sheetId="1276">
        <row r="9">
          <cell r="A9" t="str">
            <v>A</v>
          </cell>
        </row>
      </sheetData>
      <sheetData sheetId="1277">
        <row r="9">
          <cell r="A9" t="str">
            <v>A</v>
          </cell>
        </row>
      </sheetData>
      <sheetData sheetId="1278">
        <row r="9">
          <cell r="A9" t="str">
            <v>A</v>
          </cell>
        </row>
      </sheetData>
      <sheetData sheetId="1279">
        <row r="9">
          <cell r="A9" t="str">
            <v>A</v>
          </cell>
        </row>
      </sheetData>
      <sheetData sheetId="1280">
        <row r="9">
          <cell r="A9" t="str">
            <v>A</v>
          </cell>
        </row>
      </sheetData>
      <sheetData sheetId="1281">
        <row r="9">
          <cell r="A9" t="str">
            <v>A</v>
          </cell>
        </row>
      </sheetData>
      <sheetData sheetId="1282">
        <row r="9">
          <cell r="A9" t="str">
            <v>A</v>
          </cell>
        </row>
      </sheetData>
      <sheetData sheetId="1283">
        <row r="9">
          <cell r="A9" t="str">
            <v>A</v>
          </cell>
        </row>
      </sheetData>
      <sheetData sheetId="1284">
        <row r="9">
          <cell r="A9" t="str">
            <v>A</v>
          </cell>
        </row>
      </sheetData>
      <sheetData sheetId="1285">
        <row r="9">
          <cell r="A9" t="str">
            <v>A</v>
          </cell>
        </row>
      </sheetData>
      <sheetData sheetId="1286">
        <row r="9">
          <cell r="A9" t="str">
            <v>A</v>
          </cell>
        </row>
      </sheetData>
      <sheetData sheetId="1287">
        <row r="9">
          <cell r="A9" t="str">
            <v>A</v>
          </cell>
        </row>
      </sheetData>
      <sheetData sheetId="1288">
        <row r="9">
          <cell r="A9" t="str">
            <v>A</v>
          </cell>
        </row>
      </sheetData>
      <sheetData sheetId="1289">
        <row r="9">
          <cell r="A9" t="str">
            <v>A</v>
          </cell>
        </row>
      </sheetData>
      <sheetData sheetId="1290">
        <row r="9">
          <cell r="A9" t="str">
            <v>A</v>
          </cell>
        </row>
      </sheetData>
      <sheetData sheetId="1291">
        <row r="9">
          <cell r="A9" t="str">
            <v>A</v>
          </cell>
        </row>
      </sheetData>
      <sheetData sheetId="1292">
        <row r="9">
          <cell r="A9" t="str">
            <v>A</v>
          </cell>
        </row>
      </sheetData>
      <sheetData sheetId="1293">
        <row r="9">
          <cell r="A9" t="str">
            <v>A</v>
          </cell>
        </row>
      </sheetData>
      <sheetData sheetId="1294">
        <row r="9">
          <cell r="A9" t="str">
            <v>A</v>
          </cell>
        </row>
      </sheetData>
      <sheetData sheetId="1295">
        <row r="9">
          <cell r="A9" t="str">
            <v>A</v>
          </cell>
        </row>
      </sheetData>
      <sheetData sheetId="1296">
        <row r="9">
          <cell r="A9" t="str">
            <v>A</v>
          </cell>
        </row>
      </sheetData>
      <sheetData sheetId="1297">
        <row r="9">
          <cell r="A9" t="str">
            <v>A</v>
          </cell>
        </row>
      </sheetData>
      <sheetData sheetId="1298">
        <row r="9">
          <cell r="A9" t="str">
            <v>A</v>
          </cell>
        </row>
      </sheetData>
      <sheetData sheetId="1299">
        <row r="9">
          <cell r="A9" t="str">
            <v>A</v>
          </cell>
        </row>
      </sheetData>
      <sheetData sheetId="1300">
        <row r="9">
          <cell r="A9" t="str">
            <v>A</v>
          </cell>
        </row>
      </sheetData>
      <sheetData sheetId="1301">
        <row r="9">
          <cell r="A9" t="str">
            <v>A</v>
          </cell>
        </row>
      </sheetData>
      <sheetData sheetId="1302">
        <row r="9">
          <cell r="A9" t="str">
            <v>A</v>
          </cell>
        </row>
      </sheetData>
      <sheetData sheetId="1303">
        <row r="9">
          <cell r="A9" t="str">
            <v>A</v>
          </cell>
        </row>
      </sheetData>
      <sheetData sheetId="1304">
        <row r="9">
          <cell r="A9" t="str">
            <v>A</v>
          </cell>
        </row>
      </sheetData>
      <sheetData sheetId="1305">
        <row r="9">
          <cell r="A9" t="str">
            <v>A</v>
          </cell>
        </row>
      </sheetData>
      <sheetData sheetId="1306">
        <row r="9">
          <cell r="A9" t="str">
            <v>A</v>
          </cell>
        </row>
      </sheetData>
      <sheetData sheetId="1307">
        <row r="9">
          <cell r="A9" t="str">
            <v>A</v>
          </cell>
        </row>
      </sheetData>
      <sheetData sheetId="1308">
        <row r="9">
          <cell r="A9" t="str">
            <v>A</v>
          </cell>
        </row>
      </sheetData>
      <sheetData sheetId="1309">
        <row r="9">
          <cell r="A9" t="str">
            <v>A</v>
          </cell>
        </row>
      </sheetData>
      <sheetData sheetId="1310">
        <row r="9">
          <cell r="A9" t="str">
            <v>A</v>
          </cell>
        </row>
      </sheetData>
      <sheetData sheetId="1311">
        <row r="9">
          <cell r="A9" t="str">
            <v>A</v>
          </cell>
        </row>
      </sheetData>
      <sheetData sheetId="1312">
        <row r="9">
          <cell r="A9" t="str">
            <v>A</v>
          </cell>
        </row>
      </sheetData>
      <sheetData sheetId="1313">
        <row r="9">
          <cell r="A9" t="str">
            <v>A</v>
          </cell>
        </row>
      </sheetData>
      <sheetData sheetId="1314">
        <row r="9">
          <cell r="A9" t="str">
            <v>A</v>
          </cell>
        </row>
      </sheetData>
      <sheetData sheetId="1315">
        <row r="9">
          <cell r="A9" t="str">
            <v>A</v>
          </cell>
        </row>
      </sheetData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>
        <row r="9">
          <cell r="A9" t="str">
            <v>A</v>
          </cell>
        </row>
      </sheetData>
      <sheetData sheetId="1324">
        <row r="9">
          <cell r="A9" t="str">
            <v>A</v>
          </cell>
        </row>
      </sheetData>
      <sheetData sheetId="1325">
        <row r="9">
          <cell r="A9" t="str">
            <v>A</v>
          </cell>
        </row>
      </sheetData>
      <sheetData sheetId="1326">
        <row r="9">
          <cell r="A9" t="str">
            <v>A</v>
          </cell>
        </row>
      </sheetData>
      <sheetData sheetId="1327">
        <row r="9">
          <cell r="A9" t="str">
            <v>A</v>
          </cell>
        </row>
      </sheetData>
      <sheetData sheetId="1328">
        <row r="9">
          <cell r="A9" t="str">
            <v>A</v>
          </cell>
        </row>
      </sheetData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/>
      <sheetData sheetId="1349">
        <row r="9">
          <cell r="A9" t="str">
            <v>A</v>
          </cell>
        </row>
      </sheetData>
      <sheetData sheetId="1350">
        <row r="9">
          <cell r="A9" t="str">
            <v>A</v>
          </cell>
        </row>
      </sheetData>
      <sheetData sheetId="1351">
        <row r="9">
          <cell r="A9" t="str">
            <v>A</v>
          </cell>
        </row>
      </sheetData>
      <sheetData sheetId="1352">
        <row r="9">
          <cell r="A9" t="str">
            <v>A</v>
          </cell>
        </row>
      </sheetData>
      <sheetData sheetId="1353">
        <row r="9">
          <cell r="A9" t="str">
            <v>A</v>
          </cell>
        </row>
      </sheetData>
      <sheetData sheetId="1354" refreshError="1"/>
      <sheetData sheetId="1355" refreshError="1"/>
      <sheetData sheetId="1356" refreshError="1"/>
      <sheetData sheetId="1357">
        <row r="9">
          <cell r="A9" t="str">
            <v>A</v>
          </cell>
        </row>
      </sheetData>
      <sheetData sheetId="1358">
        <row r="9">
          <cell r="A9" t="str">
            <v>A</v>
          </cell>
        </row>
      </sheetData>
      <sheetData sheetId="1359">
        <row r="9">
          <cell r="A9" t="str">
            <v>A</v>
          </cell>
        </row>
      </sheetData>
      <sheetData sheetId="1360">
        <row r="9">
          <cell r="A9" t="str">
            <v>A</v>
          </cell>
        </row>
      </sheetData>
      <sheetData sheetId="1361">
        <row r="9">
          <cell r="A9" t="str">
            <v>A</v>
          </cell>
        </row>
      </sheetData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>
        <row r="9">
          <cell r="A9" t="str">
            <v>A</v>
          </cell>
        </row>
      </sheetData>
      <sheetData sheetId="1387">
        <row r="9">
          <cell r="A9" t="str">
            <v>A</v>
          </cell>
        </row>
      </sheetData>
      <sheetData sheetId="1388">
        <row r="9">
          <cell r="A9" t="str">
            <v>A</v>
          </cell>
        </row>
      </sheetData>
      <sheetData sheetId="1389">
        <row r="9">
          <cell r="A9" t="str">
            <v>A</v>
          </cell>
        </row>
      </sheetData>
      <sheetData sheetId="1390">
        <row r="9">
          <cell r="A9" t="str">
            <v>A</v>
          </cell>
        </row>
      </sheetData>
      <sheetData sheetId="1391">
        <row r="9">
          <cell r="A9" t="str">
            <v>A</v>
          </cell>
        </row>
      </sheetData>
      <sheetData sheetId="1392">
        <row r="9">
          <cell r="A9" t="str">
            <v>A</v>
          </cell>
        </row>
      </sheetData>
      <sheetData sheetId="1393">
        <row r="9">
          <cell r="A9" t="str">
            <v>A</v>
          </cell>
        </row>
      </sheetData>
      <sheetData sheetId="1394">
        <row r="9">
          <cell r="A9" t="str">
            <v>A</v>
          </cell>
        </row>
      </sheetData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>
        <row r="9">
          <cell r="A9" t="str">
            <v>A</v>
          </cell>
        </row>
      </sheetData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>
        <row r="9">
          <cell r="A9" t="str">
            <v>A</v>
          </cell>
        </row>
      </sheetData>
      <sheetData sheetId="1444">
        <row r="9">
          <cell r="A9" t="str">
            <v>A</v>
          </cell>
        </row>
      </sheetData>
      <sheetData sheetId="1445">
        <row r="9">
          <cell r="A9" t="str">
            <v>A</v>
          </cell>
        </row>
      </sheetData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>
        <row r="9">
          <cell r="A9" t="str">
            <v>A</v>
          </cell>
        </row>
      </sheetData>
      <sheetData sheetId="1459" refreshError="1"/>
      <sheetData sheetId="1460" refreshError="1"/>
      <sheetData sheetId="1461">
        <row r="9">
          <cell r="A9" t="str">
            <v>A</v>
          </cell>
        </row>
      </sheetData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>
        <row r="9">
          <cell r="A9" t="str">
            <v>A</v>
          </cell>
        </row>
      </sheetData>
      <sheetData sheetId="1499">
        <row r="9">
          <cell r="A9" t="str">
            <v>A</v>
          </cell>
        </row>
      </sheetData>
      <sheetData sheetId="1500">
        <row r="9">
          <cell r="A9" t="str">
            <v>A</v>
          </cell>
        </row>
      </sheetData>
      <sheetData sheetId="1501">
        <row r="9">
          <cell r="A9" t="str">
            <v>A</v>
          </cell>
        </row>
      </sheetData>
      <sheetData sheetId="1502">
        <row r="9">
          <cell r="A9" t="str">
            <v>A</v>
          </cell>
        </row>
      </sheetData>
      <sheetData sheetId="1503">
        <row r="9">
          <cell r="A9" t="str">
            <v>A</v>
          </cell>
        </row>
      </sheetData>
      <sheetData sheetId="1504">
        <row r="9">
          <cell r="A9" t="str">
            <v>A</v>
          </cell>
        </row>
      </sheetData>
      <sheetData sheetId="1505">
        <row r="9">
          <cell r="A9" t="str">
            <v>A</v>
          </cell>
        </row>
      </sheetData>
      <sheetData sheetId="1506">
        <row r="9">
          <cell r="A9" t="str">
            <v>A</v>
          </cell>
        </row>
      </sheetData>
      <sheetData sheetId="1507">
        <row r="9">
          <cell r="A9" t="str">
            <v>A</v>
          </cell>
        </row>
      </sheetData>
      <sheetData sheetId="1508">
        <row r="9">
          <cell r="A9" t="str">
            <v>A</v>
          </cell>
        </row>
      </sheetData>
      <sheetData sheetId="1509">
        <row r="9">
          <cell r="A9" t="str">
            <v>A</v>
          </cell>
        </row>
      </sheetData>
      <sheetData sheetId="1510">
        <row r="9">
          <cell r="A9" t="str">
            <v>A</v>
          </cell>
        </row>
      </sheetData>
      <sheetData sheetId="1511">
        <row r="9">
          <cell r="A9" t="str">
            <v>A</v>
          </cell>
        </row>
      </sheetData>
      <sheetData sheetId="1512">
        <row r="9">
          <cell r="A9" t="str">
            <v>A</v>
          </cell>
        </row>
      </sheetData>
      <sheetData sheetId="1513">
        <row r="9">
          <cell r="A9" t="str">
            <v>A</v>
          </cell>
        </row>
      </sheetData>
      <sheetData sheetId="1514">
        <row r="9">
          <cell r="A9" t="str">
            <v>A</v>
          </cell>
        </row>
      </sheetData>
      <sheetData sheetId="1515">
        <row r="9">
          <cell r="A9" t="str">
            <v>A</v>
          </cell>
        </row>
      </sheetData>
      <sheetData sheetId="1516">
        <row r="9">
          <cell r="A9" t="str">
            <v>A</v>
          </cell>
        </row>
      </sheetData>
      <sheetData sheetId="1517">
        <row r="9">
          <cell r="A9" t="str">
            <v>A</v>
          </cell>
        </row>
      </sheetData>
      <sheetData sheetId="1518">
        <row r="9">
          <cell r="A9" t="str">
            <v>A</v>
          </cell>
        </row>
      </sheetData>
      <sheetData sheetId="1519">
        <row r="9">
          <cell r="A9" t="str">
            <v>A</v>
          </cell>
        </row>
      </sheetData>
      <sheetData sheetId="1520">
        <row r="9">
          <cell r="A9" t="str">
            <v>A</v>
          </cell>
        </row>
      </sheetData>
      <sheetData sheetId="1521">
        <row r="9">
          <cell r="A9" t="str">
            <v>A</v>
          </cell>
        </row>
      </sheetData>
      <sheetData sheetId="1522">
        <row r="9">
          <cell r="A9" t="str">
            <v>A</v>
          </cell>
        </row>
      </sheetData>
      <sheetData sheetId="1523">
        <row r="9">
          <cell r="A9" t="str">
            <v>A</v>
          </cell>
        </row>
      </sheetData>
      <sheetData sheetId="1524">
        <row r="9">
          <cell r="A9" t="str">
            <v>A</v>
          </cell>
        </row>
      </sheetData>
      <sheetData sheetId="1525">
        <row r="9">
          <cell r="A9" t="str">
            <v>A</v>
          </cell>
        </row>
      </sheetData>
      <sheetData sheetId="1526">
        <row r="9">
          <cell r="A9" t="str">
            <v>A</v>
          </cell>
        </row>
      </sheetData>
      <sheetData sheetId="1527">
        <row r="9">
          <cell r="A9" t="str">
            <v>A</v>
          </cell>
        </row>
      </sheetData>
      <sheetData sheetId="1528">
        <row r="9">
          <cell r="A9" t="str">
            <v>A</v>
          </cell>
        </row>
      </sheetData>
      <sheetData sheetId="1529">
        <row r="9">
          <cell r="A9" t="str">
            <v>A</v>
          </cell>
        </row>
      </sheetData>
      <sheetData sheetId="1530">
        <row r="9">
          <cell r="A9" t="str">
            <v>A</v>
          </cell>
        </row>
      </sheetData>
      <sheetData sheetId="1531">
        <row r="9">
          <cell r="A9" t="str">
            <v>A</v>
          </cell>
        </row>
      </sheetData>
      <sheetData sheetId="1532">
        <row r="9">
          <cell r="A9" t="str">
            <v>A</v>
          </cell>
        </row>
      </sheetData>
      <sheetData sheetId="1533">
        <row r="9">
          <cell r="A9" t="str">
            <v>A</v>
          </cell>
        </row>
      </sheetData>
      <sheetData sheetId="1534">
        <row r="9">
          <cell r="A9" t="str">
            <v>A</v>
          </cell>
        </row>
      </sheetData>
      <sheetData sheetId="1535">
        <row r="9">
          <cell r="A9" t="str">
            <v>A</v>
          </cell>
        </row>
      </sheetData>
      <sheetData sheetId="1536">
        <row r="9">
          <cell r="A9" t="str">
            <v>A</v>
          </cell>
        </row>
      </sheetData>
      <sheetData sheetId="1537">
        <row r="9">
          <cell r="A9" t="str">
            <v>A</v>
          </cell>
        </row>
      </sheetData>
      <sheetData sheetId="1538">
        <row r="9">
          <cell r="A9" t="str">
            <v>A</v>
          </cell>
        </row>
      </sheetData>
      <sheetData sheetId="1539">
        <row r="9">
          <cell r="A9" t="str">
            <v>A</v>
          </cell>
        </row>
      </sheetData>
      <sheetData sheetId="1540">
        <row r="9">
          <cell r="A9" t="str">
            <v>A</v>
          </cell>
        </row>
      </sheetData>
      <sheetData sheetId="1541">
        <row r="9">
          <cell r="A9" t="str">
            <v>A</v>
          </cell>
        </row>
      </sheetData>
      <sheetData sheetId="1542">
        <row r="9">
          <cell r="A9" t="str">
            <v>A</v>
          </cell>
        </row>
      </sheetData>
      <sheetData sheetId="1543">
        <row r="9">
          <cell r="A9" t="str">
            <v>A</v>
          </cell>
        </row>
      </sheetData>
      <sheetData sheetId="1544">
        <row r="9">
          <cell r="A9" t="str">
            <v>A</v>
          </cell>
        </row>
      </sheetData>
      <sheetData sheetId="1545">
        <row r="9">
          <cell r="A9" t="str">
            <v>A</v>
          </cell>
        </row>
      </sheetData>
      <sheetData sheetId="1546">
        <row r="9">
          <cell r="A9" t="str">
            <v>A</v>
          </cell>
        </row>
      </sheetData>
      <sheetData sheetId="1547">
        <row r="9">
          <cell r="A9" t="str">
            <v>A</v>
          </cell>
        </row>
      </sheetData>
      <sheetData sheetId="1548">
        <row r="9">
          <cell r="A9" t="str">
            <v>A</v>
          </cell>
        </row>
      </sheetData>
      <sheetData sheetId="1549">
        <row r="9">
          <cell r="A9" t="str">
            <v>A</v>
          </cell>
        </row>
      </sheetData>
      <sheetData sheetId="1550">
        <row r="9">
          <cell r="A9" t="str">
            <v>A</v>
          </cell>
        </row>
      </sheetData>
      <sheetData sheetId="1551">
        <row r="9">
          <cell r="A9" t="str">
            <v>A</v>
          </cell>
        </row>
      </sheetData>
      <sheetData sheetId="1552">
        <row r="9">
          <cell r="A9" t="str">
            <v>A</v>
          </cell>
        </row>
      </sheetData>
      <sheetData sheetId="1553">
        <row r="9">
          <cell r="A9" t="str">
            <v>A</v>
          </cell>
        </row>
      </sheetData>
      <sheetData sheetId="1554">
        <row r="9">
          <cell r="A9" t="str">
            <v>A</v>
          </cell>
        </row>
      </sheetData>
      <sheetData sheetId="1555">
        <row r="9">
          <cell r="A9" t="str">
            <v>A</v>
          </cell>
        </row>
      </sheetData>
      <sheetData sheetId="1556">
        <row r="9">
          <cell r="A9" t="str">
            <v>A</v>
          </cell>
        </row>
      </sheetData>
      <sheetData sheetId="1557">
        <row r="9">
          <cell r="A9" t="str">
            <v>A</v>
          </cell>
        </row>
      </sheetData>
      <sheetData sheetId="1558">
        <row r="9">
          <cell r="A9" t="str">
            <v>A</v>
          </cell>
        </row>
      </sheetData>
      <sheetData sheetId="1559">
        <row r="9">
          <cell r="A9" t="str">
            <v>A</v>
          </cell>
        </row>
      </sheetData>
      <sheetData sheetId="1560">
        <row r="9">
          <cell r="A9" t="str">
            <v>A</v>
          </cell>
        </row>
      </sheetData>
      <sheetData sheetId="1561">
        <row r="9">
          <cell r="A9" t="str">
            <v>A</v>
          </cell>
        </row>
      </sheetData>
      <sheetData sheetId="1562">
        <row r="9">
          <cell r="A9" t="str">
            <v>A</v>
          </cell>
        </row>
      </sheetData>
      <sheetData sheetId="1563">
        <row r="9">
          <cell r="A9" t="str">
            <v>A</v>
          </cell>
        </row>
      </sheetData>
      <sheetData sheetId="1564">
        <row r="9">
          <cell r="A9" t="str">
            <v>A</v>
          </cell>
        </row>
      </sheetData>
      <sheetData sheetId="1565">
        <row r="9">
          <cell r="A9" t="str">
            <v>A</v>
          </cell>
        </row>
      </sheetData>
      <sheetData sheetId="1566">
        <row r="9">
          <cell r="A9" t="str">
            <v>A</v>
          </cell>
        </row>
      </sheetData>
      <sheetData sheetId="1567">
        <row r="9">
          <cell r="A9" t="str">
            <v>A</v>
          </cell>
        </row>
      </sheetData>
      <sheetData sheetId="1568">
        <row r="9">
          <cell r="A9" t="str">
            <v>A</v>
          </cell>
        </row>
      </sheetData>
      <sheetData sheetId="1569">
        <row r="9">
          <cell r="A9" t="str">
            <v>A</v>
          </cell>
        </row>
      </sheetData>
      <sheetData sheetId="1570">
        <row r="9">
          <cell r="A9" t="str">
            <v>A</v>
          </cell>
        </row>
      </sheetData>
      <sheetData sheetId="1571">
        <row r="9">
          <cell r="A9" t="str">
            <v>A</v>
          </cell>
        </row>
      </sheetData>
      <sheetData sheetId="1572">
        <row r="9">
          <cell r="A9" t="str">
            <v>A</v>
          </cell>
        </row>
      </sheetData>
      <sheetData sheetId="1573">
        <row r="9">
          <cell r="A9" t="str">
            <v>A</v>
          </cell>
        </row>
      </sheetData>
      <sheetData sheetId="1574">
        <row r="9">
          <cell r="A9" t="str">
            <v>A</v>
          </cell>
        </row>
      </sheetData>
      <sheetData sheetId="1575">
        <row r="9">
          <cell r="A9" t="str">
            <v>A</v>
          </cell>
        </row>
      </sheetData>
      <sheetData sheetId="1576">
        <row r="9">
          <cell r="A9" t="str">
            <v>A</v>
          </cell>
        </row>
      </sheetData>
      <sheetData sheetId="1577">
        <row r="9">
          <cell r="A9" t="str">
            <v>A</v>
          </cell>
        </row>
      </sheetData>
      <sheetData sheetId="1578">
        <row r="9">
          <cell r="A9" t="str">
            <v>A</v>
          </cell>
        </row>
      </sheetData>
      <sheetData sheetId="1579">
        <row r="9">
          <cell r="A9" t="str">
            <v>A</v>
          </cell>
        </row>
      </sheetData>
      <sheetData sheetId="1580">
        <row r="9">
          <cell r="A9" t="str">
            <v>A</v>
          </cell>
        </row>
      </sheetData>
      <sheetData sheetId="1581">
        <row r="9">
          <cell r="A9" t="str">
            <v>A</v>
          </cell>
        </row>
      </sheetData>
      <sheetData sheetId="1582">
        <row r="9">
          <cell r="A9" t="str">
            <v>A</v>
          </cell>
        </row>
      </sheetData>
      <sheetData sheetId="1583">
        <row r="9">
          <cell r="A9" t="str">
            <v>A</v>
          </cell>
        </row>
      </sheetData>
      <sheetData sheetId="1584">
        <row r="9">
          <cell r="A9" t="str">
            <v>A</v>
          </cell>
        </row>
      </sheetData>
      <sheetData sheetId="1585">
        <row r="9">
          <cell r="A9" t="str">
            <v>A</v>
          </cell>
        </row>
      </sheetData>
      <sheetData sheetId="1586">
        <row r="9">
          <cell r="A9" t="str">
            <v>A</v>
          </cell>
        </row>
      </sheetData>
      <sheetData sheetId="1587">
        <row r="9">
          <cell r="A9" t="str">
            <v>A</v>
          </cell>
        </row>
      </sheetData>
      <sheetData sheetId="1588">
        <row r="9">
          <cell r="A9" t="str">
            <v>A</v>
          </cell>
        </row>
      </sheetData>
      <sheetData sheetId="1589">
        <row r="9">
          <cell r="A9" t="str">
            <v>A</v>
          </cell>
        </row>
      </sheetData>
      <sheetData sheetId="1590">
        <row r="9">
          <cell r="A9" t="str">
            <v>A</v>
          </cell>
        </row>
      </sheetData>
      <sheetData sheetId="1591">
        <row r="9">
          <cell r="A9" t="str">
            <v>A</v>
          </cell>
        </row>
      </sheetData>
      <sheetData sheetId="1592">
        <row r="9">
          <cell r="A9" t="str">
            <v>A</v>
          </cell>
        </row>
      </sheetData>
      <sheetData sheetId="1593">
        <row r="9">
          <cell r="A9" t="str">
            <v>A</v>
          </cell>
        </row>
      </sheetData>
      <sheetData sheetId="1594">
        <row r="9">
          <cell r="A9" t="str">
            <v>A</v>
          </cell>
        </row>
      </sheetData>
      <sheetData sheetId="1595">
        <row r="9">
          <cell r="A9" t="str">
            <v>A</v>
          </cell>
        </row>
      </sheetData>
      <sheetData sheetId="1596">
        <row r="9">
          <cell r="A9" t="str">
            <v>A</v>
          </cell>
        </row>
      </sheetData>
      <sheetData sheetId="1597">
        <row r="9">
          <cell r="A9" t="str">
            <v>A</v>
          </cell>
        </row>
      </sheetData>
      <sheetData sheetId="1598">
        <row r="9">
          <cell r="A9" t="str">
            <v>A</v>
          </cell>
        </row>
      </sheetData>
      <sheetData sheetId="1599">
        <row r="9">
          <cell r="A9" t="str">
            <v>A</v>
          </cell>
        </row>
      </sheetData>
      <sheetData sheetId="1600">
        <row r="9">
          <cell r="A9" t="str">
            <v>A</v>
          </cell>
        </row>
      </sheetData>
      <sheetData sheetId="1601">
        <row r="9">
          <cell r="A9" t="str">
            <v>A</v>
          </cell>
        </row>
      </sheetData>
      <sheetData sheetId="1602">
        <row r="9">
          <cell r="A9" t="str">
            <v>A</v>
          </cell>
        </row>
      </sheetData>
      <sheetData sheetId="1603">
        <row r="9">
          <cell r="A9" t="str">
            <v>A</v>
          </cell>
        </row>
      </sheetData>
      <sheetData sheetId="1604">
        <row r="9">
          <cell r="A9" t="str">
            <v>A</v>
          </cell>
        </row>
      </sheetData>
      <sheetData sheetId="1605">
        <row r="9">
          <cell r="A9" t="str">
            <v>A</v>
          </cell>
        </row>
      </sheetData>
      <sheetData sheetId="1606">
        <row r="9">
          <cell r="A9" t="str">
            <v>A</v>
          </cell>
        </row>
      </sheetData>
      <sheetData sheetId="1607">
        <row r="9">
          <cell r="A9" t="str">
            <v>A</v>
          </cell>
        </row>
      </sheetData>
      <sheetData sheetId="1608">
        <row r="9">
          <cell r="A9" t="str">
            <v>A</v>
          </cell>
        </row>
      </sheetData>
      <sheetData sheetId="1609">
        <row r="9">
          <cell r="A9" t="str">
            <v>A</v>
          </cell>
        </row>
      </sheetData>
      <sheetData sheetId="1610">
        <row r="9">
          <cell r="A9" t="str">
            <v>A</v>
          </cell>
        </row>
      </sheetData>
      <sheetData sheetId="1611">
        <row r="9">
          <cell r="A9" t="str">
            <v>A</v>
          </cell>
        </row>
      </sheetData>
      <sheetData sheetId="1612">
        <row r="9">
          <cell r="A9" t="str">
            <v>A</v>
          </cell>
        </row>
      </sheetData>
      <sheetData sheetId="1613">
        <row r="9">
          <cell r="A9" t="str">
            <v>A</v>
          </cell>
        </row>
      </sheetData>
      <sheetData sheetId="1614">
        <row r="9">
          <cell r="A9" t="str">
            <v>A</v>
          </cell>
        </row>
      </sheetData>
      <sheetData sheetId="1615">
        <row r="9">
          <cell r="A9" t="str">
            <v>A</v>
          </cell>
        </row>
      </sheetData>
      <sheetData sheetId="1616">
        <row r="9">
          <cell r="A9" t="str">
            <v>A</v>
          </cell>
        </row>
      </sheetData>
      <sheetData sheetId="1617">
        <row r="9">
          <cell r="A9" t="str">
            <v>A</v>
          </cell>
        </row>
      </sheetData>
      <sheetData sheetId="1618">
        <row r="9">
          <cell r="A9" t="str">
            <v>A</v>
          </cell>
        </row>
      </sheetData>
      <sheetData sheetId="1619">
        <row r="9">
          <cell r="A9" t="str">
            <v>A</v>
          </cell>
        </row>
      </sheetData>
      <sheetData sheetId="1620">
        <row r="9">
          <cell r="A9" t="str">
            <v>A</v>
          </cell>
        </row>
      </sheetData>
      <sheetData sheetId="1621">
        <row r="9">
          <cell r="A9" t="str">
            <v>A</v>
          </cell>
        </row>
      </sheetData>
      <sheetData sheetId="1622">
        <row r="9">
          <cell r="A9" t="str">
            <v>A</v>
          </cell>
        </row>
      </sheetData>
      <sheetData sheetId="1623">
        <row r="9">
          <cell r="A9" t="str">
            <v>A</v>
          </cell>
        </row>
      </sheetData>
      <sheetData sheetId="1624">
        <row r="9">
          <cell r="A9" t="str">
            <v>A</v>
          </cell>
        </row>
      </sheetData>
      <sheetData sheetId="1625">
        <row r="9">
          <cell r="A9" t="str">
            <v>A</v>
          </cell>
        </row>
      </sheetData>
      <sheetData sheetId="1626">
        <row r="9">
          <cell r="A9" t="str">
            <v>A</v>
          </cell>
        </row>
      </sheetData>
      <sheetData sheetId="1627">
        <row r="9">
          <cell r="A9" t="str">
            <v>A</v>
          </cell>
        </row>
      </sheetData>
      <sheetData sheetId="1628">
        <row r="9">
          <cell r="A9" t="str">
            <v>A</v>
          </cell>
        </row>
      </sheetData>
      <sheetData sheetId="1629">
        <row r="9">
          <cell r="A9" t="str">
            <v>A</v>
          </cell>
        </row>
      </sheetData>
      <sheetData sheetId="1630">
        <row r="9">
          <cell r="A9" t="str">
            <v>A</v>
          </cell>
        </row>
      </sheetData>
      <sheetData sheetId="1631">
        <row r="9">
          <cell r="A9" t="str">
            <v>A</v>
          </cell>
        </row>
      </sheetData>
      <sheetData sheetId="1632">
        <row r="9">
          <cell r="A9" t="str">
            <v>A</v>
          </cell>
        </row>
      </sheetData>
      <sheetData sheetId="1633">
        <row r="9">
          <cell r="A9" t="str">
            <v>A</v>
          </cell>
        </row>
      </sheetData>
      <sheetData sheetId="1634">
        <row r="9">
          <cell r="A9" t="str">
            <v>A</v>
          </cell>
        </row>
      </sheetData>
      <sheetData sheetId="1635">
        <row r="9">
          <cell r="A9" t="str">
            <v>A</v>
          </cell>
        </row>
      </sheetData>
      <sheetData sheetId="1636">
        <row r="9">
          <cell r="A9" t="str">
            <v>A</v>
          </cell>
        </row>
      </sheetData>
      <sheetData sheetId="1637">
        <row r="9">
          <cell r="A9" t="str">
            <v>A</v>
          </cell>
        </row>
      </sheetData>
      <sheetData sheetId="1638">
        <row r="9">
          <cell r="A9" t="str">
            <v>A</v>
          </cell>
        </row>
      </sheetData>
      <sheetData sheetId="1639">
        <row r="9">
          <cell r="A9" t="str">
            <v>A</v>
          </cell>
        </row>
      </sheetData>
      <sheetData sheetId="1640">
        <row r="9">
          <cell r="A9" t="str">
            <v>A</v>
          </cell>
        </row>
      </sheetData>
      <sheetData sheetId="1641">
        <row r="9">
          <cell r="A9" t="str">
            <v>A</v>
          </cell>
        </row>
      </sheetData>
      <sheetData sheetId="1642">
        <row r="9">
          <cell r="A9" t="str">
            <v>A</v>
          </cell>
        </row>
      </sheetData>
      <sheetData sheetId="1643">
        <row r="9">
          <cell r="A9" t="str">
            <v>A</v>
          </cell>
        </row>
      </sheetData>
      <sheetData sheetId="1644">
        <row r="9">
          <cell r="A9" t="str">
            <v>A</v>
          </cell>
        </row>
      </sheetData>
      <sheetData sheetId="1645">
        <row r="9">
          <cell r="A9" t="str">
            <v>A</v>
          </cell>
        </row>
      </sheetData>
      <sheetData sheetId="1646">
        <row r="9">
          <cell r="A9" t="str">
            <v>A</v>
          </cell>
        </row>
      </sheetData>
      <sheetData sheetId="1647">
        <row r="9">
          <cell r="A9" t="str">
            <v>A</v>
          </cell>
        </row>
      </sheetData>
      <sheetData sheetId="1648">
        <row r="9">
          <cell r="A9" t="str">
            <v>A</v>
          </cell>
        </row>
      </sheetData>
      <sheetData sheetId="1649">
        <row r="9">
          <cell r="A9" t="str">
            <v>A</v>
          </cell>
        </row>
      </sheetData>
      <sheetData sheetId="1650">
        <row r="9">
          <cell r="A9" t="str">
            <v>A</v>
          </cell>
        </row>
      </sheetData>
      <sheetData sheetId="1651">
        <row r="9">
          <cell r="A9" t="str">
            <v>A</v>
          </cell>
        </row>
      </sheetData>
      <sheetData sheetId="1652">
        <row r="9">
          <cell r="A9" t="str">
            <v>A</v>
          </cell>
        </row>
      </sheetData>
      <sheetData sheetId="1653">
        <row r="9">
          <cell r="A9" t="str">
            <v>A</v>
          </cell>
        </row>
      </sheetData>
      <sheetData sheetId="1654">
        <row r="9">
          <cell r="A9" t="str">
            <v>A</v>
          </cell>
        </row>
      </sheetData>
      <sheetData sheetId="1655">
        <row r="9">
          <cell r="A9" t="str">
            <v>A</v>
          </cell>
        </row>
      </sheetData>
      <sheetData sheetId="1656">
        <row r="9">
          <cell r="A9" t="str">
            <v>A</v>
          </cell>
        </row>
      </sheetData>
      <sheetData sheetId="1657">
        <row r="9">
          <cell r="A9" t="str">
            <v>A</v>
          </cell>
        </row>
      </sheetData>
      <sheetData sheetId="1658">
        <row r="9">
          <cell r="A9" t="str">
            <v>A</v>
          </cell>
        </row>
      </sheetData>
      <sheetData sheetId="1659">
        <row r="9">
          <cell r="A9" t="str">
            <v>A</v>
          </cell>
        </row>
      </sheetData>
      <sheetData sheetId="1660">
        <row r="9">
          <cell r="A9" t="str">
            <v>A</v>
          </cell>
        </row>
      </sheetData>
      <sheetData sheetId="1661">
        <row r="9">
          <cell r="A9" t="str">
            <v>A</v>
          </cell>
        </row>
      </sheetData>
      <sheetData sheetId="1662">
        <row r="9">
          <cell r="A9" t="str">
            <v>A</v>
          </cell>
        </row>
      </sheetData>
      <sheetData sheetId="1663">
        <row r="9">
          <cell r="A9" t="str">
            <v>A</v>
          </cell>
        </row>
      </sheetData>
      <sheetData sheetId="1664">
        <row r="9">
          <cell r="A9" t="str">
            <v>A</v>
          </cell>
        </row>
      </sheetData>
      <sheetData sheetId="1665">
        <row r="9">
          <cell r="A9" t="str">
            <v>A</v>
          </cell>
        </row>
      </sheetData>
      <sheetData sheetId="1666">
        <row r="9">
          <cell r="A9" t="str">
            <v>A</v>
          </cell>
        </row>
      </sheetData>
      <sheetData sheetId="1667">
        <row r="9">
          <cell r="A9" t="str">
            <v>A</v>
          </cell>
        </row>
      </sheetData>
      <sheetData sheetId="1668">
        <row r="9">
          <cell r="A9" t="str">
            <v>A</v>
          </cell>
        </row>
      </sheetData>
      <sheetData sheetId="1669">
        <row r="9">
          <cell r="A9" t="str">
            <v>A</v>
          </cell>
        </row>
      </sheetData>
      <sheetData sheetId="1670">
        <row r="9">
          <cell r="A9" t="str">
            <v>A</v>
          </cell>
        </row>
      </sheetData>
      <sheetData sheetId="1671">
        <row r="9">
          <cell r="A9" t="str">
            <v>A</v>
          </cell>
        </row>
      </sheetData>
      <sheetData sheetId="1672">
        <row r="9">
          <cell r="A9" t="str">
            <v>A</v>
          </cell>
        </row>
      </sheetData>
      <sheetData sheetId="1673">
        <row r="9">
          <cell r="A9" t="str">
            <v>A</v>
          </cell>
        </row>
      </sheetData>
      <sheetData sheetId="1674">
        <row r="9">
          <cell r="A9" t="str">
            <v>A</v>
          </cell>
        </row>
      </sheetData>
      <sheetData sheetId="1675">
        <row r="9">
          <cell r="A9" t="str">
            <v>A</v>
          </cell>
        </row>
      </sheetData>
      <sheetData sheetId="1676">
        <row r="9">
          <cell r="A9" t="str">
            <v>A</v>
          </cell>
        </row>
      </sheetData>
      <sheetData sheetId="1677">
        <row r="9">
          <cell r="A9" t="str">
            <v>A</v>
          </cell>
        </row>
      </sheetData>
      <sheetData sheetId="1678">
        <row r="9">
          <cell r="A9" t="str">
            <v>A</v>
          </cell>
        </row>
      </sheetData>
      <sheetData sheetId="1679">
        <row r="9">
          <cell r="A9" t="str">
            <v>A</v>
          </cell>
        </row>
      </sheetData>
      <sheetData sheetId="1680">
        <row r="9">
          <cell r="A9" t="str">
            <v>A</v>
          </cell>
        </row>
      </sheetData>
      <sheetData sheetId="1681">
        <row r="9">
          <cell r="A9" t="str">
            <v>A</v>
          </cell>
        </row>
      </sheetData>
      <sheetData sheetId="1682">
        <row r="9">
          <cell r="A9" t="str">
            <v>A</v>
          </cell>
        </row>
      </sheetData>
      <sheetData sheetId="1683">
        <row r="9">
          <cell r="A9" t="str">
            <v>A</v>
          </cell>
        </row>
      </sheetData>
      <sheetData sheetId="1684">
        <row r="9">
          <cell r="A9" t="str">
            <v>A</v>
          </cell>
        </row>
      </sheetData>
      <sheetData sheetId="1685">
        <row r="9">
          <cell r="A9" t="str">
            <v>A</v>
          </cell>
        </row>
      </sheetData>
      <sheetData sheetId="1686">
        <row r="9">
          <cell r="A9" t="str">
            <v>A</v>
          </cell>
        </row>
      </sheetData>
      <sheetData sheetId="1687">
        <row r="9">
          <cell r="A9" t="str">
            <v>A</v>
          </cell>
        </row>
      </sheetData>
      <sheetData sheetId="1688">
        <row r="9">
          <cell r="A9" t="str">
            <v>A</v>
          </cell>
        </row>
      </sheetData>
      <sheetData sheetId="1689">
        <row r="9">
          <cell r="A9" t="str">
            <v>A</v>
          </cell>
        </row>
      </sheetData>
      <sheetData sheetId="1690">
        <row r="9">
          <cell r="A9" t="str">
            <v>A</v>
          </cell>
        </row>
      </sheetData>
      <sheetData sheetId="1691">
        <row r="9">
          <cell r="A9" t="str">
            <v>A</v>
          </cell>
        </row>
      </sheetData>
      <sheetData sheetId="1692">
        <row r="9">
          <cell r="A9" t="str">
            <v>A</v>
          </cell>
        </row>
      </sheetData>
      <sheetData sheetId="1693">
        <row r="9">
          <cell r="A9" t="str">
            <v>A</v>
          </cell>
        </row>
      </sheetData>
      <sheetData sheetId="1694">
        <row r="9">
          <cell r="A9" t="str">
            <v>A</v>
          </cell>
        </row>
      </sheetData>
      <sheetData sheetId="1695">
        <row r="9">
          <cell r="A9" t="str">
            <v>A</v>
          </cell>
        </row>
      </sheetData>
      <sheetData sheetId="1696">
        <row r="9">
          <cell r="A9" t="str">
            <v>A</v>
          </cell>
        </row>
      </sheetData>
      <sheetData sheetId="1697">
        <row r="9">
          <cell r="A9" t="str">
            <v>A</v>
          </cell>
        </row>
      </sheetData>
      <sheetData sheetId="1698">
        <row r="9">
          <cell r="A9" t="str">
            <v>A</v>
          </cell>
        </row>
      </sheetData>
      <sheetData sheetId="1699">
        <row r="9">
          <cell r="A9" t="str">
            <v>A</v>
          </cell>
        </row>
      </sheetData>
      <sheetData sheetId="1700">
        <row r="9">
          <cell r="A9" t="str">
            <v>A</v>
          </cell>
        </row>
      </sheetData>
      <sheetData sheetId="1701">
        <row r="9">
          <cell r="A9" t="str">
            <v>A</v>
          </cell>
        </row>
      </sheetData>
      <sheetData sheetId="1702">
        <row r="9">
          <cell r="A9" t="str">
            <v>A</v>
          </cell>
        </row>
      </sheetData>
      <sheetData sheetId="1703">
        <row r="9">
          <cell r="A9" t="str">
            <v>A</v>
          </cell>
        </row>
      </sheetData>
      <sheetData sheetId="1704">
        <row r="9">
          <cell r="A9" t="str">
            <v>A</v>
          </cell>
        </row>
      </sheetData>
      <sheetData sheetId="1705">
        <row r="9">
          <cell r="A9" t="str">
            <v>A</v>
          </cell>
        </row>
      </sheetData>
      <sheetData sheetId="1706">
        <row r="9">
          <cell r="A9" t="str">
            <v>A</v>
          </cell>
        </row>
      </sheetData>
      <sheetData sheetId="1707">
        <row r="9">
          <cell r="A9" t="str">
            <v>A</v>
          </cell>
        </row>
      </sheetData>
      <sheetData sheetId="1708">
        <row r="9">
          <cell r="A9" t="str">
            <v>A</v>
          </cell>
        </row>
      </sheetData>
      <sheetData sheetId="1709">
        <row r="9">
          <cell r="A9" t="str">
            <v>A</v>
          </cell>
        </row>
      </sheetData>
      <sheetData sheetId="1710">
        <row r="9">
          <cell r="A9" t="str">
            <v>A</v>
          </cell>
        </row>
      </sheetData>
      <sheetData sheetId="1711">
        <row r="9">
          <cell r="A9" t="str">
            <v>A</v>
          </cell>
        </row>
      </sheetData>
      <sheetData sheetId="1712">
        <row r="9">
          <cell r="A9" t="str">
            <v>A</v>
          </cell>
        </row>
      </sheetData>
      <sheetData sheetId="1713">
        <row r="9">
          <cell r="A9" t="str">
            <v>A</v>
          </cell>
        </row>
      </sheetData>
      <sheetData sheetId="1714">
        <row r="9">
          <cell r="A9" t="str">
            <v>A</v>
          </cell>
        </row>
      </sheetData>
      <sheetData sheetId="1715">
        <row r="9">
          <cell r="A9" t="str">
            <v>A</v>
          </cell>
        </row>
      </sheetData>
      <sheetData sheetId="1716">
        <row r="9">
          <cell r="A9" t="str">
            <v>A</v>
          </cell>
        </row>
      </sheetData>
      <sheetData sheetId="1717">
        <row r="9">
          <cell r="A9" t="str">
            <v>A</v>
          </cell>
        </row>
      </sheetData>
      <sheetData sheetId="1718">
        <row r="9">
          <cell r="A9" t="str">
            <v>A</v>
          </cell>
        </row>
      </sheetData>
      <sheetData sheetId="1719">
        <row r="9">
          <cell r="A9" t="str">
            <v>A</v>
          </cell>
        </row>
      </sheetData>
      <sheetData sheetId="1720">
        <row r="9">
          <cell r="A9" t="str">
            <v>A</v>
          </cell>
        </row>
      </sheetData>
      <sheetData sheetId="1721">
        <row r="9">
          <cell r="A9" t="str">
            <v>A</v>
          </cell>
        </row>
      </sheetData>
      <sheetData sheetId="1722">
        <row r="9">
          <cell r="A9" t="str">
            <v>A</v>
          </cell>
        </row>
      </sheetData>
      <sheetData sheetId="1723">
        <row r="9">
          <cell r="A9" t="str">
            <v>A</v>
          </cell>
        </row>
      </sheetData>
      <sheetData sheetId="1724">
        <row r="9">
          <cell r="A9" t="str">
            <v>A</v>
          </cell>
        </row>
      </sheetData>
      <sheetData sheetId="1725">
        <row r="9">
          <cell r="A9" t="str">
            <v>A</v>
          </cell>
        </row>
      </sheetData>
      <sheetData sheetId="1726">
        <row r="9">
          <cell r="A9" t="str">
            <v>A</v>
          </cell>
        </row>
      </sheetData>
      <sheetData sheetId="1727">
        <row r="9">
          <cell r="A9" t="str">
            <v>A</v>
          </cell>
        </row>
      </sheetData>
      <sheetData sheetId="1728">
        <row r="9">
          <cell r="A9" t="str">
            <v>A</v>
          </cell>
        </row>
      </sheetData>
      <sheetData sheetId="1729">
        <row r="9">
          <cell r="A9" t="str">
            <v>A</v>
          </cell>
        </row>
      </sheetData>
      <sheetData sheetId="1730">
        <row r="9">
          <cell r="A9" t="str">
            <v>A</v>
          </cell>
        </row>
      </sheetData>
      <sheetData sheetId="1731">
        <row r="9">
          <cell r="A9" t="str">
            <v>A</v>
          </cell>
        </row>
      </sheetData>
      <sheetData sheetId="1732">
        <row r="9">
          <cell r="A9" t="str">
            <v>A</v>
          </cell>
        </row>
      </sheetData>
      <sheetData sheetId="1733">
        <row r="9">
          <cell r="A9" t="str">
            <v>A</v>
          </cell>
        </row>
      </sheetData>
      <sheetData sheetId="1734">
        <row r="9">
          <cell r="A9" t="str">
            <v>A</v>
          </cell>
        </row>
      </sheetData>
      <sheetData sheetId="1735">
        <row r="9">
          <cell r="A9" t="str">
            <v>A</v>
          </cell>
        </row>
      </sheetData>
      <sheetData sheetId="1736">
        <row r="9">
          <cell r="A9" t="str">
            <v>A</v>
          </cell>
        </row>
      </sheetData>
      <sheetData sheetId="1737">
        <row r="9">
          <cell r="A9" t="str">
            <v>A</v>
          </cell>
        </row>
      </sheetData>
      <sheetData sheetId="1738">
        <row r="9">
          <cell r="A9" t="str">
            <v>A</v>
          </cell>
        </row>
      </sheetData>
      <sheetData sheetId="1739">
        <row r="9">
          <cell r="A9" t="str">
            <v>A</v>
          </cell>
        </row>
      </sheetData>
      <sheetData sheetId="1740">
        <row r="9">
          <cell r="A9" t="str">
            <v>A</v>
          </cell>
        </row>
      </sheetData>
      <sheetData sheetId="1741">
        <row r="9">
          <cell r="A9" t="str">
            <v>A</v>
          </cell>
        </row>
      </sheetData>
      <sheetData sheetId="1742">
        <row r="9">
          <cell r="A9" t="str">
            <v>A</v>
          </cell>
        </row>
      </sheetData>
      <sheetData sheetId="1743">
        <row r="9">
          <cell r="A9" t="str">
            <v>A</v>
          </cell>
        </row>
      </sheetData>
      <sheetData sheetId="1744">
        <row r="9">
          <cell r="A9" t="str">
            <v>A</v>
          </cell>
        </row>
      </sheetData>
      <sheetData sheetId="1745">
        <row r="9">
          <cell r="A9" t="str">
            <v>A</v>
          </cell>
        </row>
      </sheetData>
      <sheetData sheetId="1746">
        <row r="9">
          <cell r="A9" t="str">
            <v>A</v>
          </cell>
        </row>
      </sheetData>
      <sheetData sheetId="1747">
        <row r="9">
          <cell r="A9" t="str">
            <v>A</v>
          </cell>
        </row>
      </sheetData>
      <sheetData sheetId="1748">
        <row r="9">
          <cell r="A9" t="str">
            <v>A</v>
          </cell>
        </row>
      </sheetData>
      <sheetData sheetId="1749">
        <row r="9">
          <cell r="A9" t="str">
            <v>A</v>
          </cell>
        </row>
      </sheetData>
      <sheetData sheetId="1750">
        <row r="9">
          <cell r="A9" t="str">
            <v>A</v>
          </cell>
        </row>
      </sheetData>
      <sheetData sheetId="1751">
        <row r="9">
          <cell r="A9" t="str">
            <v>A</v>
          </cell>
        </row>
      </sheetData>
      <sheetData sheetId="1752">
        <row r="9">
          <cell r="A9" t="str">
            <v>A</v>
          </cell>
        </row>
      </sheetData>
      <sheetData sheetId="1753">
        <row r="9">
          <cell r="A9" t="str">
            <v>A</v>
          </cell>
        </row>
      </sheetData>
      <sheetData sheetId="1754">
        <row r="9">
          <cell r="A9" t="str">
            <v>A</v>
          </cell>
        </row>
      </sheetData>
      <sheetData sheetId="1755">
        <row r="9">
          <cell r="A9" t="str">
            <v>A</v>
          </cell>
        </row>
      </sheetData>
      <sheetData sheetId="1756">
        <row r="9">
          <cell r="A9" t="str">
            <v>A</v>
          </cell>
        </row>
      </sheetData>
      <sheetData sheetId="1757">
        <row r="9">
          <cell r="A9" t="str">
            <v>A</v>
          </cell>
        </row>
      </sheetData>
      <sheetData sheetId="1758">
        <row r="9">
          <cell r="A9" t="str">
            <v>A</v>
          </cell>
        </row>
      </sheetData>
      <sheetData sheetId="1759">
        <row r="9">
          <cell r="A9" t="str">
            <v>A</v>
          </cell>
        </row>
      </sheetData>
      <sheetData sheetId="1760">
        <row r="9">
          <cell r="A9" t="str">
            <v>A</v>
          </cell>
        </row>
      </sheetData>
      <sheetData sheetId="1761">
        <row r="9">
          <cell r="A9" t="str">
            <v>A</v>
          </cell>
        </row>
      </sheetData>
      <sheetData sheetId="1762">
        <row r="9">
          <cell r="A9" t="str">
            <v>A</v>
          </cell>
        </row>
      </sheetData>
      <sheetData sheetId="1763">
        <row r="9">
          <cell r="A9" t="str">
            <v>A</v>
          </cell>
        </row>
      </sheetData>
      <sheetData sheetId="1764">
        <row r="9">
          <cell r="A9" t="str">
            <v>A</v>
          </cell>
        </row>
      </sheetData>
      <sheetData sheetId="1765">
        <row r="9">
          <cell r="A9" t="str">
            <v>A</v>
          </cell>
        </row>
      </sheetData>
      <sheetData sheetId="1766">
        <row r="9">
          <cell r="A9" t="str">
            <v>A</v>
          </cell>
        </row>
      </sheetData>
      <sheetData sheetId="1767">
        <row r="9">
          <cell r="A9" t="str">
            <v>A</v>
          </cell>
        </row>
      </sheetData>
      <sheetData sheetId="1768">
        <row r="9">
          <cell r="A9" t="str">
            <v>A</v>
          </cell>
        </row>
      </sheetData>
      <sheetData sheetId="1769">
        <row r="9">
          <cell r="A9" t="str">
            <v>A</v>
          </cell>
        </row>
      </sheetData>
      <sheetData sheetId="1770">
        <row r="9">
          <cell r="A9" t="str">
            <v>A</v>
          </cell>
        </row>
      </sheetData>
      <sheetData sheetId="1771">
        <row r="9">
          <cell r="A9" t="str">
            <v>A</v>
          </cell>
        </row>
      </sheetData>
      <sheetData sheetId="1772">
        <row r="9">
          <cell r="A9" t="str">
            <v>A</v>
          </cell>
        </row>
      </sheetData>
      <sheetData sheetId="1773">
        <row r="9">
          <cell r="A9" t="str">
            <v>A</v>
          </cell>
        </row>
      </sheetData>
      <sheetData sheetId="1774">
        <row r="9">
          <cell r="A9" t="str">
            <v>A</v>
          </cell>
        </row>
      </sheetData>
      <sheetData sheetId="1775">
        <row r="9">
          <cell r="A9" t="str">
            <v>A</v>
          </cell>
        </row>
      </sheetData>
      <sheetData sheetId="1776">
        <row r="9">
          <cell r="A9" t="str">
            <v>A</v>
          </cell>
        </row>
      </sheetData>
      <sheetData sheetId="1777">
        <row r="9">
          <cell r="A9" t="str">
            <v>A</v>
          </cell>
        </row>
      </sheetData>
      <sheetData sheetId="1778">
        <row r="9">
          <cell r="A9" t="str">
            <v>A</v>
          </cell>
        </row>
      </sheetData>
      <sheetData sheetId="1779">
        <row r="9">
          <cell r="A9" t="str">
            <v>A</v>
          </cell>
        </row>
      </sheetData>
      <sheetData sheetId="1780">
        <row r="9">
          <cell r="A9" t="str">
            <v>A</v>
          </cell>
        </row>
      </sheetData>
      <sheetData sheetId="1781">
        <row r="9">
          <cell r="A9" t="str">
            <v>A</v>
          </cell>
        </row>
      </sheetData>
      <sheetData sheetId="1782">
        <row r="9">
          <cell r="A9" t="str">
            <v>A</v>
          </cell>
        </row>
      </sheetData>
      <sheetData sheetId="1783">
        <row r="9">
          <cell r="A9" t="str">
            <v>A</v>
          </cell>
        </row>
      </sheetData>
      <sheetData sheetId="1784">
        <row r="9">
          <cell r="A9" t="str">
            <v>A</v>
          </cell>
        </row>
      </sheetData>
      <sheetData sheetId="1785">
        <row r="9">
          <cell r="A9" t="str">
            <v>A</v>
          </cell>
        </row>
      </sheetData>
      <sheetData sheetId="1786">
        <row r="9">
          <cell r="A9" t="str">
            <v>A</v>
          </cell>
        </row>
      </sheetData>
      <sheetData sheetId="1787">
        <row r="9">
          <cell r="A9" t="str">
            <v>A</v>
          </cell>
        </row>
      </sheetData>
      <sheetData sheetId="1788">
        <row r="9">
          <cell r="A9" t="str">
            <v>A</v>
          </cell>
        </row>
      </sheetData>
      <sheetData sheetId="1789">
        <row r="9">
          <cell r="A9" t="str">
            <v>A</v>
          </cell>
        </row>
      </sheetData>
      <sheetData sheetId="1790">
        <row r="9">
          <cell r="A9" t="str">
            <v>A</v>
          </cell>
        </row>
      </sheetData>
      <sheetData sheetId="1791">
        <row r="9">
          <cell r="A9" t="str">
            <v>A</v>
          </cell>
        </row>
      </sheetData>
      <sheetData sheetId="1792">
        <row r="9">
          <cell r="A9" t="str">
            <v>A</v>
          </cell>
        </row>
      </sheetData>
      <sheetData sheetId="1793">
        <row r="9">
          <cell r="A9" t="str">
            <v>A</v>
          </cell>
        </row>
      </sheetData>
      <sheetData sheetId="1794">
        <row r="9">
          <cell r="A9" t="str">
            <v>A</v>
          </cell>
        </row>
      </sheetData>
      <sheetData sheetId="1795">
        <row r="9">
          <cell r="A9" t="str">
            <v>A</v>
          </cell>
        </row>
      </sheetData>
      <sheetData sheetId="1796">
        <row r="9">
          <cell r="A9" t="str">
            <v>A</v>
          </cell>
        </row>
      </sheetData>
      <sheetData sheetId="1797">
        <row r="9">
          <cell r="A9" t="str">
            <v>A</v>
          </cell>
        </row>
      </sheetData>
      <sheetData sheetId="1798">
        <row r="9">
          <cell r="A9" t="str">
            <v>A</v>
          </cell>
        </row>
      </sheetData>
      <sheetData sheetId="1799">
        <row r="9">
          <cell r="A9" t="str">
            <v>A</v>
          </cell>
        </row>
      </sheetData>
      <sheetData sheetId="1800">
        <row r="9">
          <cell r="A9" t="str">
            <v>A</v>
          </cell>
        </row>
      </sheetData>
      <sheetData sheetId="1801">
        <row r="9">
          <cell r="A9" t="str">
            <v>A</v>
          </cell>
        </row>
      </sheetData>
      <sheetData sheetId="1802">
        <row r="9">
          <cell r="A9" t="str">
            <v>A</v>
          </cell>
        </row>
      </sheetData>
      <sheetData sheetId="1803">
        <row r="9">
          <cell r="A9" t="str">
            <v>A</v>
          </cell>
        </row>
      </sheetData>
      <sheetData sheetId="1804">
        <row r="9">
          <cell r="A9" t="str">
            <v>A</v>
          </cell>
        </row>
      </sheetData>
      <sheetData sheetId="1805">
        <row r="9">
          <cell r="A9" t="str">
            <v>A</v>
          </cell>
        </row>
      </sheetData>
      <sheetData sheetId="1806">
        <row r="9">
          <cell r="A9" t="str">
            <v>A</v>
          </cell>
        </row>
      </sheetData>
      <sheetData sheetId="1807">
        <row r="9">
          <cell r="A9" t="str">
            <v>A</v>
          </cell>
        </row>
      </sheetData>
      <sheetData sheetId="1808">
        <row r="9">
          <cell r="A9" t="str">
            <v>A</v>
          </cell>
        </row>
      </sheetData>
      <sheetData sheetId="1809">
        <row r="9">
          <cell r="A9" t="str">
            <v>A</v>
          </cell>
        </row>
      </sheetData>
      <sheetData sheetId="1810">
        <row r="9">
          <cell r="A9" t="str">
            <v>A</v>
          </cell>
        </row>
      </sheetData>
      <sheetData sheetId="1811">
        <row r="9">
          <cell r="A9" t="str">
            <v>A</v>
          </cell>
        </row>
      </sheetData>
      <sheetData sheetId="1812">
        <row r="9">
          <cell r="A9" t="str">
            <v>A</v>
          </cell>
        </row>
      </sheetData>
      <sheetData sheetId="1813">
        <row r="9">
          <cell r="A9" t="str">
            <v>A</v>
          </cell>
        </row>
      </sheetData>
      <sheetData sheetId="1814">
        <row r="9">
          <cell r="A9" t="str">
            <v>A</v>
          </cell>
        </row>
      </sheetData>
      <sheetData sheetId="1815">
        <row r="9">
          <cell r="A9" t="str">
            <v>A</v>
          </cell>
        </row>
      </sheetData>
      <sheetData sheetId="1816">
        <row r="9">
          <cell r="A9" t="str">
            <v>A</v>
          </cell>
        </row>
      </sheetData>
      <sheetData sheetId="1817">
        <row r="9">
          <cell r="A9" t="str">
            <v>A</v>
          </cell>
        </row>
      </sheetData>
      <sheetData sheetId="1818">
        <row r="9">
          <cell r="A9" t="str">
            <v>A</v>
          </cell>
        </row>
      </sheetData>
      <sheetData sheetId="1819">
        <row r="9">
          <cell r="A9" t="str">
            <v>A</v>
          </cell>
        </row>
      </sheetData>
      <sheetData sheetId="1820">
        <row r="9">
          <cell r="A9" t="str">
            <v>A</v>
          </cell>
        </row>
      </sheetData>
      <sheetData sheetId="1821">
        <row r="9">
          <cell r="A9" t="str">
            <v>A</v>
          </cell>
        </row>
      </sheetData>
      <sheetData sheetId="1822">
        <row r="9">
          <cell r="A9" t="str">
            <v>A</v>
          </cell>
        </row>
      </sheetData>
      <sheetData sheetId="1823">
        <row r="9">
          <cell r="A9" t="str">
            <v>A</v>
          </cell>
        </row>
      </sheetData>
      <sheetData sheetId="1824">
        <row r="9">
          <cell r="A9" t="str">
            <v>A</v>
          </cell>
        </row>
      </sheetData>
      <sheetData sheetId="1825">
        <row r="9">
          <cell r="A9" t="str">
            <v>A</v>
          </cell>
        </row>
      </sheetData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>
        <row r="9">
          <cell r="A9" t="str">
            <v>A</v>
          </cell>
        </row>
      </sheetData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>
        <row r="9">
          <cell r="A9" t="str">
            <v>A</v>
          </cell>
        </row>
      </sheetData>
      <sheetData sheetId="1943">
        <row r="9">
          <cell r="A9" t="str">
            <v>A</v>
          </cell>
        </row>
      </sheetData>
      <sheetData sheetId="1944">
        <row r="9">
          <cell r="A9" t="str">
            <v>A</v>
          </cell>
        </row>
      </sheetData>
      <sheetData sheetId="1945">
        <row r="9">
          <cell r="A9" t="str">
            <v>A</v>
          </cell>
        </row>
      </sheetData>
      <sheetData sheetId="1946">
        <row r="9">
          <cell r="A9" t="str">
            <v>A</v>
          </cell>
        </row>
      </sheetData>
      <sheetData sheetId="1947">
        <row r="9">
          <cell r="A9" t="str">
            <v>A</v>
          </cell>
        </row>
      </sheetData>
      <sheetData sheetId="1948">
        <row r="9">
          <cell r="A9" t="str">
            <v>A</v>
          </cell>
        </row>
      </sheetData>
      <sheetData sheetId="1949">
        <row r="9">
          <cell r="A9" t="str">
            <v>A</v>
          </cell>
        </row>
      </sheetData>
      <sheetData sheetId="1950">
        <row r="9">
          <cell r="A9" t="str">
            <v>A</v>
          </cell>
        </row>
      </sheetData>
      <sheetData sheetId="1951">
        <row r="9">
          <cell r="A9" t="str">
            <v>A</v>
          </cell>
        </row>
      </sheetData>
      <sheetData sheetId="1952">
        <row r="9">
          <cell r="A9" t="str">
            <v>A</v>
          </cell>
        </row>
      </sheetData>
      <sheetData sheetId="1953">
        <row r="9">
          <cell r="A9" t="str">
            <v>A</v>
          </cell>
        </row>
      </sheetData>
      <sheetData sheetId="1954">
        <row r="9">
          <cell r="A9" t="str">
            <v>A</v>
          </cell>
        </row>
      </sheetData>
      <sheetData sheetId="1955">
        <row r="9">
          <cell r="A9" t="str">
            <v>A</v>
          </cell>
        </row>
      </sheetData>
      <sheetData sheetId="1956">
        <row r="9">
          <cell r="A9" t="str">
            <v>A</v>
          </cell>
        </row>
      </sheetData>
      <sheetData sheetId="1957">
        <row r="9">
          <cell r="A9" t="str">
            <v>A</v>
          </cell>
        </row>
      </sheetData>
      <sheetData sheetId="1958">
        <row r="9">
          <cell r="A9" t="str">
            <v>A</v>
          </cell>
        </row>
      </sheetData>
      <sheetData sheetId="1959">
        <row r="9">
          <cell r="A9" t="str">
            <v>A</v>
          </cell>
        </row>
      </sheetData>
      <sheetData sheetId="1960">
        <row r="9">
          <cell r="A9" t="str">
            <v>A</v>
          </cell>
        </row>
      </sheetData>
      <sheetData sheetId="1961">
        <row r="9">
          <cell r="A9" t="str">
            <v>A</v>
          </cell>
        </row>
      </sheetData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>
        <row r="9">
          <cell r="A9" t="str">
            <v>A</v>
          </cell>
        </row>
      </sheetData>
      <sheetData sheetId="1968">
        <row r="9">
          <cell r="A9" t="str">
            <v>A</v>
          </cell>
        </row>
      </sheetData>
      <sheetData sheetId="1969">
        <row r="9">
          <cell r="A9" t="str">
            <v>A</v>
          </cell>
        </row>
      </sheetData>
      <sheetData sheetId="1970">
        <row r="9">
          <cell r="A9" t="str">
            <v>A</v>
          </cell>
        </row>
      </sheetData>
      <sheetData sheetId="1971">
        <row r="9">
          <cell r="A9" t="str">
            <v>A</v>
          </cell>
        </row>
      </sheetData>
      <sheetData sheetId="1972">
        <row r="9">
          <cell r="A9" t="str">
            <v>A</v>
          </cell>
        </row>
      </sheetData>
      <sheetData sheetId="1973">
        <row r="9">
          <cell r="A9" t="str">
            <v>A</v>
          </cell>
        </row>
      </sheetData>
      <sheetData sheetId="1974">
        <row r="9">
          <cell r="A9" t="str">
            <v>A</v>
          </cell>
        </row>
      </sheetData>
      <sheetData sheetId="1975">
        <row r="9">
          <cell r="A9" t="str">
            <v>A</v>
          </cell>
        </row>
      </sheetData>
      <sheetData sheetId="1976">
        <row r="9">
          <cell r="A9" t="str">
            <v>A</v>
          </cell>
        </row>
      </sheetData>
      <sheetData sheetId="1977">
        <row r="9">
          <cell r="A9" t="str">
            <v>A</v>
          </cell>
        </row>
      </sheetData>
      <sheetData sheetId="1978">
        <row r="9">
          <cell r="A9" t="str">
            <v>A</v>
          </cell>
        </row>
      </sheetData>
      <sheetData sheetId="1979">
        <row r="9">
          <cell r="A9" t="str">
            <v>A</v>
          </cell>
        </row>
      </sheetData>
      <sheetData sheetId="1980">
        <row r="9">
          <cell r="A9" t="str">
            <v>A</v>
          </cell>
        </row>
      </sheetData>
      <sheetData sheetId="1981">
        <row r="9">
          <cell r="A9" t="str">
            <v>A</v>
          </cell>
        </row>
      </sheetData>
      <sheetData sheetId="1982">
        <row r="9">
          <cell r="A9" t="str">
            <v>A</v>
          </cell>
        </row>
      </sheetData>
      <sheetData sheetId="1983">
        <row r="9">
          <cell r="A9" t="str">
            <v>A</v>
          </cell>
        </row>
      </sheetData>
      <sheetData sheetId="1984">
        <row r="9">
          <cell r="A9" t="str">
            <v>A</v>
          </cell>
        </row>
      </sheetData>
      <sheetData sheetId="1985">
        <row r="9">
          <cell r="A9" t="str">
            <v>A</v>
          </cell>
        </row>
      </sheetData>
      <sheetData sheetId="1986">
        <row r="9">
          <cell r="A9" t="str">
            <v>A</v>
          </cell>
        </row>
      </sheetData>
      <sheetData sheetId="1987">
        <row r="9">
          <cell r="A9" t="str">
            <v>A</v>
          </cell>
        </row>
      </sheetData>
      <sheetData sheetId="1988">
        <row r="9">
          <cell r="A9" t="str">
            <v>A</v>
          </cell>
        </row>
      </sheetData>
      <sheetData sheetId="1989">
        <row r="9">
          <cell r="A9" t="str">
            <v>A</v>
          </cell>
        </row>
      </sheetData>
      <sheetData sheetId="1990">
        <row r="9">
          <cell r="A9" t="str">
            <v>A</v>
          </cell>
        </row>
      </sheetData>
      <sheetData sheetId="1991">
        <row r="9">
          <cell r="A9" t="str">
            <v>A</v>
          </cell>
        </row>
      </sheetData>
      <sheetData sheetId="1992">
        <row r="9">
          <cell r="A9" t="str">
            <v>A</v>
          </cell>
        </row>
      </sheetData>
      <sheetData sheetId="1993">
        <row r="9">
          <cell r="A9" t="str">
            <v>A</v>
          </cell>
        </row>
      </sheetData>
      <sheetData sheetId="1994">
        <row r="9">
          <cell r="A9" t="str">
            <v>A</v>
          </cell>
        </row>
      </sheetData>
      <sheetData sheetId="1995">
        <row r="9">
          <cell r="A9" t="str">
            <v>A</v>
          </cell>
        </row>
      </sheetData>
      <sheetData sheetId="1996">
        <row r="9">
          <cell r="A9" t="str">
            <v>A</v>
          </cell>
        </row>
      </sheetData>
      <sheetData sheetId="1997">
        <row r="9">
          <cell r="A9" t="str">
            <v>A</v>
          </cell>
        </row>
      </sheetData>
      <sheetData sheetId="1998">
        <row r="9">
          <cell r="A9" t="str">
            <v>A</v>
          </cell>
        </row>
      </sheetData>
      <sheetData sheetId="1999">
        <row r="9">
          <cell r="A9" t="str">
            <v>A</v>
          </cell>
        </row>
      </sheetData>
      <sheetData sheetId="2000">
        <row r="9">
          <cell r="A9" t="str">
            <v>A</v>
          </cell>
        </row>
      </sheetData>
      <sheetData sheetId="2001">
        <row r="9">
          <cell r="A9" t="str">
            <v>A</v>
          </cell>
        </row>
      </sheetData>
      <sheetData sheetId="2002">
        <row r="9">
          <cell r="A9" t="str">
            <v>A</v>
          </cell>
        </row>
      </sheetData>
      <sheetData sheetId="2003">
        <row r="9">
          <cell r="A9" t="str">
            <v>A</v>
          </cell>
        </row>
      </sheetData>
      <sheetData sheetId="2004">
        <row r="9">
          <cell r="A9" t="str">
            <v>A</v>
          </cell>
        </row>
      </sheetData>
      <sheetData sheetId="2005">
        <row r="9">
          <cell r="A9" t="str">
            <v>A</v>
          </cell>
        </row>
      </sheetData>
      <sheetData sheetId="2006">
        <row r="9">
          <cell r="A9" t="str">
            <v>A</v>
          </cell>
        </row>
      </sheetData>
      <sheetData sheetId="2007">
        <row r="9">
          <cell r="A9" t="str">
            <v>A</v>
          </cell>
        </row>
      </sheetData>
      <sheetData sheetId="2008">
        <row r="9">
          <cell r="A9" t="str">
            <v>A</v>
          </cell>
        </row>
      </sheetData>
      <sheetData sheetId="2009">
        <row r="9">
          <cell r="A9" t="str">
            <v>A</v>
          </cell>
        </row>
      </sheetData>
      <sheetData sheetId="2010">
        <row r="9">
          <cell r="A9" t="str">
            <v>A</v>
          </cell>
        </row>
      </sheetData>
      <sheetData sheetId="2011">
        <row r="9">
          <cell r="A9" t="str">
            <v>A</v>
          </cell>
        </row>
      </sheetData>
      <sheetData sheetId="2012">
        <row r="9">
          <cell r="A9" t="str">
            <v>A</v>
          </cell>
        </row>
      </sheetData>
      <sheetData sheetId="2013">
        <row r="9">
          <cell r="A9" t="str">
            <v>A</v>
          </cell>
        </row>
      </sheetData>
      <sheetData sheetId="2014">
        <row r="9">
          <cell r="A9" t="str">
            <v>A</v>
          </cell>
        </row>
      </sheetData>
      <sheetData sheetId="2015">
        <row r="9">
          <cell r="A9" t="str">
            <v>A</v>
          </cell>
        </row>
      </sheetData>
      <sheetData sheetId="2016">
        <row r="9">
          <cell r="A9" t="str">
            <v>A</v>
          </cell>
        </row>
      </sheetData>
      <sheetData sheetId="2017">
        <row r="9">
          <cell r="A9" t="str">
            <v>A</v>
          </cell>
        </row>
      </sheetData>
      <sheetData sheetId="2018">
        <row r="9">
          <cell r="A9" t="str">
            <v>A</v>
          </cell>
        </row>
      </sheetData>
      <sheetData sheetId="2019">
        <row r="9">
          <cell r="A9" t="str">
            <v>A</v>
          </cell>
        </row>
      </sheetData>
      <sheetData sheetId="2020">
        <row r="9">
          <cell r="A9" t="str">
            <v>A</v>
          </cell>
        </row>
      </sheetData>
      <sheetData sheetId="2021">
        <row r="9">
          <cell r="A9" t="str">
            <v>A</v>
          </cell>
        </row>
      </sheetData>
      <sheetData sheetId="2022">
        <row r="9">
          <cell r="A9" t="str">
            <v>A</v>
          </cell>
        </row>
      </sheetData>
      <sheetData sheetId="2023">
        <row r="9">
          <cell r="A9" t="str">
            <v>A</v>
          </cell>
        </row>
      </sheetData>
      <sheetData sheetId="2024">
        <row r="9">
          <cell r="A9" t="str">
            <v>A</v>
          </cell>
        </row>
      </sheetData>
      <sheetData sheetId="2025">
        <row r="9">
          <cell r="A9" t="str">
            <v>A</v>
          </cell>
        </row>
      </sheetData>
      <sheetData sheetId="2026">
        <row r="9">
          <cell r="A9" t="str">
            <v>A</v>
          </cell>
        </row>
      </sheetData>
      <sheetData sheetId="2027">
        <row r="9">
          <cell r="A9" t="str">
            <v>A</v>
          </cell>
        </row>
      </sheetData>
      <sheetData sheetId="2028">
        <row r="9">
          <cell r="A9" t="str">
            <v>A</v>
          </cell>
        </row>
      </sheetData>
      <sheetData sheetId="2029">
        <row r="9">
          <cell r="A9" t="str">
            <v>A</v>
          </cell>
        </row>
      </sheetData>
      <sheetData sheetId="2030">
        <row r="9">
          <cell r="A9" t="str">
            <v>A</v>
          </cell>
        </row>
      </sheetData>
      <sheetData sheetId="2031">
        <row r="9">
          <cell r="A9" t="str">
            <v>A</v>
          </cell>
        </row>
      </sheetData>
      <sheetData sheetId="2032">
        <row r="9">
          <cell r="A9" t="str">
            <v>A</v>
          </cell>
        </row>
      </sheetData>
      <sheetData sheetId="2033">
        <row r="9">
          <cell r="A9" t="str">
            <v>A</v>
          </cell>
        </row>
      </sheetData>
      <sheetData sheetId="2034">
        <row r="9">
          <cell r="A9" t="str">
            <v>A</v>
          </cell>
        </row>
      </sheetData>
      <sheetData sheetId="2035">
        <row r="9">
          <cell r="A9" t="str">
            <v>A</v>
          </cell>
        </row>
      </sheetData>
      <sheetData sheetId="2036">
        <row r="9">
          <cell r="A9" t="str">
            <v>A</v>
          </cell>
        </row>
      </sheetData>
      <sheetData sheetId="2037">
        <row r="9">
          <cell r="A9" t="str">
            <v>A</v>
          </cell>
        </row>
      </sheetData>
      <sheetData sheetId="2038">
        <row r="9">
          <cell r="A9" t="str">
            <v>A</v>
          </cell>
        </row>
      </sheetData>
      <sheetData sheetId="2039">
        <row r="9">
          <cell r="A9" t="str">
            <v>A</v>
          </cell>
        </row>
      </sheetData>
      <sheetData sheetId="2040">
        <row r="9">
          <cell r="A9" t="str">
            <v>A</v>
          </cell>
        </row>
      </sheetData>
      <sheetData sheetId="2041">
        <row r="9">
          <cell r="A9" t="str">
            <v>A</v>
          </cell>
        </row>
      </sheetData>
      <sheetData sheetId="2042">
        <row r="9">
          <cell r="A9" t="str">
            <v>A</v>
          </cell>
        </row>
      </sheetData>
      <sheetData sheetId="2043">
        <row r="9">
          <cell r="A9" t="str">
            <v>A</v>
          </cell>
        </row>
      </sheetData>
      <sheetData sheetId="2044">
        <row r="9">
          <cell r="A9" t="str">
            <v>A</v>
          </cell>
        </row>
      </sheetData>
      <sheetData sheetId="2045">
        <row r="9">
          <cell r="A9" t="str">
            <v>A</v>
          </cell>
        </row>
      </sheetData>
      <sheetData sheetId="2046">
        <row r="9">
          <cell r="A9" t="str">
            <v>A</v>
          </cell>
        </row>
      </sheetData>
      <sheetData sheetId="2047">
        <row r="9">
          <cell r="A9" t="str">
            <v>A</v>
          </cell>
        </row>
      </sheetData>
      <sheetData sheetId="2048">
        <row r="9">
          <cell r="A9" t="str">
            <v>A</v>
          </cell>
        </row>
      </sheetData>
      <sheetData sheetId="2049">
        <row r="9">
          <cell r="A9" t="str">
            <v>A</v>
          </cell>
        </row>
      </sheetData>
      <sheetData sheetId="2050">
        <row r="9">
          <cell r="A9" t="str">
            <v>A</v>
          </cell>
        </row>
      </sheetData>
      <sheetData sheetId="2051">
        <row r="9">
          <cell r="A9" t="str">
            <v>A</v>
          </cell>
        </row>
      </sheetData>
      <sheetData sheetId="2052">
        <row r="9">
          <cell r="A9" t="str">
            <v>A</v>
          </cell>
        </row>
      </sheetData>
      <sheetData sheetId="2053">
        <row r="9">
          <cell r="A9" t="str">
            <v>A</v>
          </cell>
        </row>
      </sheetData>
      <sheetData sheetId="2054">
        <row r="9">
          <cell r="A9" t="str">
            <v>A</v>
          </cell>
        </row>
      </sheetData>
      <sheetData sheetId="2055">
        <row r="9">
          <cell r="A9" t="str">
            <v>A</v>
          </cell>
        </row>
      </sheetData>
      <sheetData sheetId="2056">
        <row r="9">
          <cell r="A9" t="str">
            <v>A</v>
          </cell>
        </row>
      </sheetData>
      <sheetData sheetId="2057">
        <row r="9">
          <cell r="A9" t="str">
            <v>A</v>
          </cell>
        </row>
      </sheetData>
      <sheetData sheetId="2058">
        <row r="9">
          <cell r="A9" t="str">
            <v>A</v>
          </cell>
        </row>
      </sheetData>
      <sheetData sheetId="2059">
        <row r="9">
          <cell r="A9" t="str">
            <v>A</v>
          </cell>
        </row>
      </sheetData>
      <sheetData sheetId="2060">
        <row r="9">
          <cell r="A9" t="str">
            <v>A</v>
          </cell>
        </row>
      </sheetData>
      <sheetData sheetId="2061">
        <row r="9">
          <cell r="A9" t="str">
            <v>A</v>
          </cell>
        </row>
      </sheetData>
      <sheetData sheetId="2062">
        <row r="9">
          <cell r="A9" t="str">
            <v>A</v>
          </cell>
        </row>
      </sheetData>
      <sheetData sheetId="2063">
        <row r="9">
          <cell r="A9" t="str">
            <v>A</v>
          </cell>
        </row>
      </sheetData>
      <sheetData sheetId="2064">
        <row r="9">
          <cell r="A9" t="str">
            <v>A</v>
          </cell>
        </row>
      </sheetData>
      <sheetData sheetId="2065">
        <row r="9">
          <cell r="A9" t="str">
            <v>A</v>
          </cell>
        </row>
      </sheetData>
      <sheetData sheetId="2066">
        <row r="9">
          <cell r="A9" t="str">
            <v>A</v>
          </cell>
        </row>
      </sheetData>
      <sheetData sheetId="2067">
        <row r="9">
          <cell r="A9" t="str">
            <v>A</v>
          </cell>
        </row>
      </sheetData>
      <sheetData sheetId="2068">
        <row r="9">
          <cell r="A9" t="str">
            <v>A</v>
          </cell>
        </row>
      </sheetData>
      <sheetData sheetId="2069">
        <row r="9">
          <cell r="A9" t="str">
            <v>A</v>
          </cell>
        </row>
      </sheetData>
      <sheetData sheetId="2070">
        <row r="9">
          <cell r="A9" t="str">
            <v>A</v>
          </cell>
        </row>
      </sheetData>
      <sheetData sheetId="2071">
        <row r="9">
          <cell r="A9" t="str">
            <v>A</v>
          </cell>
        </row>
      </sheetData>
      <sheetData sheetId="2072">
        <row r="9">
          <cell r="A9" t="str">
            <v>A</v>
          </cell>
        </row>
      </sheetData>
      <sheetData sheetId="2073">
        <row r="9">
          <cell r="A9" t="str">
            <v>A</v>
          </cell>
        </row>
      </sheetData>
      <sheetData sheetId="2074">
        <row r="9">
          <cell r="A9" t="str">
            <v>A</v>
          </cell>
        </row>
      </sheetData>
      <sheetData sheetId="2075">
        <row r="9">
          <cell r="A9" t="str">
            <v>A</v>
          </cell>
        </row>
      </sheetData>
      <sheetData sheetId="2076">
        <row r="9">
          <cell r="A9" t="str">
            <v>A</v>
          </cell>
        </row>
      </sheetData>
      <sheetData sheetId="2077">
        <row r="9">
          <cell r="A9" t="str">
            <v>A</v>
          </cell>
        </row>
      </sheetData>
      <sheetData sheetId="2078">
        <row r="9">
          <cell r="A9" t="str">
            <v>A</v>
          </cell>
        </row>
      </sheetData>
      <sheetData sheetId="2079">
        <row r="9">
          <cell r="A9" t="str">
            <v>A</v>
          </cell>
        </row>
      </sheetData>
      <sheetData sheetId="2080">
        <row r="9">
          <cell r="A9" t="str">
            <v>A</v>
          </cell>
        </row>
      </sheetData>
      <sheetData sheetId="2081">
        <row r="9">
          <cell r="A9" t="str">
            <v>A</v>
          </cell>
        </row>
      </sheetData>
      <sheetData sheetId="2082">
        <row r="9">
          <cell r="A9" t="str">
            <v>A</v>
          </cell>
        </row>
      </sheetData>
      <sheetData sheetId="2083">
        <row r="9">
          <cell r="A9" t="str">
            <v>A</v>
          </cell>
        </row>
      </sheetData>
      <sheetData sheetId="2084">
        <row r="9">
          <cell r="A9" t="str">
            <v>A</v>
          </cell>
        </row>
      </sheetData>
      <sheetData sheetId="2085">
        <row r="9">
          <cell r="A9" t="str">
            <v>A</v>
          </cell>
        </row>
      </sheetData>
      <sheetData sheetId="2086">
        <row r="9">
          <cell r="A9" t="str">
            <v>A</v>
          </cell>
        </row>
      </sheetData>
      <sheetData sheetId="2087">
        <row r="9">
          <cell r="A9" t="str">
            <v>A</v>
          </cell>
        </row>
      </sheetData>
      <sheetData sheetId="2088">
        <row r="9">
          <cell r="A9" t="str">
            <v>A</v>
          </cell>
        </row>
      </sheetData>
      <sheetData sheetId="2089">
        <row r="9">
          <cell r="A9" t="str">
            <v>A</v>
          </cell>
        </row>
      </sheetData>
      <sheetData sheetId="2090">
        <row r="9">
          <cell r="A9" t="str">
            <v>A</v>
          </cell>
        </row>
      </sheetData>
      <sheetData sheetId="2091">
        <row r="9">
          <cell r="A9" t="str">
            <v>A</v>
          </cell>
        </row>
      </sheetData>
      <sheetData sheetId="2092">
        <row r="9">
          <cell r="A9" t="str">
            <v>A</v>
          </cell>
        </row>
      </sheetData>
      <sheetData sheetId="2093">
        <row r="9">
          <cell r="A9" t="str">
            <v>A</v>
          </cell>
        </row>
      </sheetData>
      <sheetData sheetId="2094">
        <row r="9">
          <cell r="A9" t="str">
            <v>A</v>
          </cell>
        </row>
      </sheetData>
      <sheetData sheetId="2095">
        <row r="9">
          <cell r="A9" t="str">
            <v>A</v>
          </cell>
        </row>
      </sheetData>
      <sheetData sheetId="2096">
        <row r="9">
          <cell r="A9" t="str">
            <v>A</v>
          </cell>
        </row>
      </sheetData>
      <sheetData sheetId="2097">
        <row r="9">
          <cell r="A9" t="str">
            <v>A</v>
          </cell>
        </row>
      </sheetData>
      <sheetData sheetId="2098">
        <row r="9">
          <cell r="A9" t="str">
            <v>A</v>
          </cell>
        </row>
      </sheetData>
      <sheetData sheetId="2099">
        <row r="9">
          <cell r="A9" t="str">
            <v>A</v>
          </cell>
        </row>
      </sheetData>
      <sheetData sheetId="2100">
        <row r="9">
          <cell r="A9" t="str">
            <v>A</v>
          </cell>
        </row>
      </sheetData>
      <sheetData sheetId="2101">
        <row r="9">
          <cell r="A9" t="str">
            <v>A</v>
          </cell>
        </row>
      </sheetData>
      <sheetData sheetId="2102">
        <row r="9">
          <cell r="A9" t="str">
            <v>A</v>
          </cell>
        </row>
      </sheetData>
      <sheetData sheetId="2103">
        <row r="9">
          <cell r="A9" t="str">
            <v>A</v>
          </cell>
        </row>
      </sheetData>
      <sheetData sheetId="2104">
        <row r="9">
          <cell r="A9" t="str">
            <v>A</v>
          </cell>
        </row>
      </sheetData>
      <sheetData sheetId="2105">
        <row r="9">
          <cell r="A9" t="str">
            <v>A</v>
          </cell>
        </row>
      </sheetData>
      <sheetData sheetId="2106">
        <row r="9">
          <cell r="A9" t="str">
            <v>A</v>
          </cell>
        </row>
      </sheetData>
      <sheetData sheetId="2107">
        <row r="9">
          <cell r="A9" t="str">
            <v>A</v>
          </cell>
        </row>
      </sheetData>
      <sheetData sheetId="2108">
        <row r="9">
          <cell r="A9" t="str">
            <v>A</v>
          </cell>
        </row>
      </sheetData>
      <sheetData sheetId="2109">
        <row r="9">
          <cell r="A9" t="str">
            <v>A</v>
          </cell>
        </row>
      </sheetData>
      <sheetData sheetId="2110">
        <row r="9">
          <cell r="A9" t="str">
            <v>A</v>
          </cell>
        </row>
      </sheetData>
      <sheetData sheetId="2111">
        <row r="9">
          <cell r="A9" t="str">
            <v>A</v>
          </cell>
        </row>
      </sheetData>
      <sheetData sheetId="2112">
        <row r="9">
          <cell r="A9" t="str">
            <v>A</v>
          </cell>
        </row>
      </sheetData>
      <sheetData sheetId="2113">
        <row r="9">
          <cell r="A9" t="str">
            <v>A</v>
          </cell>
        </row>
      </sheetData>
      <sheetData sheetId="2114">
        <row r="9">
          <cell r="A9" t="str">
            <v>A</v>
          </cell>
        </row>
      </sheetData>
      <sheetData sheetId="2115">
        <row r="9">
          <cell r="A9" t="str">
            <v>A</v>
          </cell>
        </row>
      </sheetData>
      <sheetData sheetId="2116">
        <row r="9">
          <cell r="A9" t="str">
            <v>A</v>
          </cell>
        </row>
      </sheetData>
      <sheetData sheetId="2117">
        <row r="9">
          <cell r="A9" t="str">
            <v>A</v>
          </cell>
        </row>
      </sheetData>
      <sheetData sheetId="2118">
        <row r="9">
          <cell r="A9" t="str">
            <v>A</v>
          </cell>
        </row>
      </sheetData>
      <sheetData sheetId="2119">
        <row r="9">
          <cell r="A9" t="str">
            <v>A</v>
          </cell>
        </row>
      </sheetData>
      <sheetData sheetId="2120">
        <row r="9">
          <cell r="A9" t="str">
            <v>A</v>
          </cell>
        </row>
      </sheetData>
      <sheetData sheetId="2121">
        <row r="9">
          <cell r="A9" t="str">
            <v>A</v>
          </cell>
        </row>
      </sheetData>
      <sheetData sheetId="2122">
        <row r="9">
          <cell r="A9" t="str">
            <v>A</v>
          </cell>
        </row>
      </sheetData>
      <sheetData sheetId="2123">
        <row r="9">
          <cell r="A9" t="str">
            <v>A</v>
          </cell>
        </row>
      </sheetData>
      <sheetData sheetId="2124">
        <row r="9">
          <cell r="A9" t="str">
            <v>A</v>
          </cell>
        </row>
      </sheetData>
      <sheetData sheetId="2125">
        <row r="9">
          <cell r="A9" t="str">
            <v>A</v>
          </cell>
        </row>
      </sheetData>
      <sheetData sheetId="2126">
        <row r="9">
          <cell r="A9" t="str">
            <v>A</v>
          </cell>
        </row>
      </sheetData>
      <sheetData sheetId="2127">
        <row r="9">
          <cell r="A9" t="str">
            <v>A</v>
          </cell>
        </row>
      </sheetData>
      <sheetData sheetId="2128">
        <row r="9">
          <cell r="A9" t="str">
            <v>A</v>
          </cell>
        </row>
      </sheetData>
      <sheetData sheetId="2129">
        <row r="9">
          <cell r="A9" t="str">
            <v>A</v>
          </cell>
        </row>
      </sheetData>
      <sheetData sheetId="2130">
        <row r="9">
          <cell r="A9" t="str">
            <v>A</v>
          </cell>
        </row>
      </sheetData>
      <sheetData sheetId="2131">
        <row r="9">
          <cell r="A9" t="str">
            <v>A</v>
          </cell>
        </row>
      </sheetData>
      <sheetData sheetId="2132">
        <row r="9">
          <cell r="A9" t="str">
            <v>A</v>
          </cell>
        </row>
      </sheetData>
      <sheetData sheetId="2133">
        <row r="9">
          <cell r="A9" t="str">
            <v>A</v>
          </cell>
        </row>
      </sheetData>
      <sheetData sheetId="2134">
        <row r="9">
          <cell r="A9" t="str">
            <v>A</v>
          </cell>
        </row>
      </sheetData>
      <sheetData sheetId="2135">
        <row r="9">
          <cell r="A9" t="str">
            <v>A</v>
          </cell>
        </row>
      </sheetData>
      <sheetData sheetId="2136">
        <row r="9">
          <cell r="A9" t="str">
            <v>A</v>
          </cell>
        </row>
      </sheetData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>
        <row r="9">
          <cell r="A9" t="str">
            <v>A</v>
          </cell>
        </row>
      </sheetData>
      <sheetData sheetId="2367">
        <row r="9">
          <cell r="A9" t="str">
            <v>A</v>
          </cell>
        </row>
      </sheetData>
      <sheetData sheetId="2368">
        <row r="9">
          <cell r="A9" t="str">
            <v>A</v>
          </cell>
        </row>
      </sheetData>
      <sheetData sheetId="2369">
        <row r="9">
          <cell r="A9" t="str">
            <v>A</v>
          </cell>
        </row>
      </sheetData>
      <sheetData sheetId="2370">
        <row r="9">
          <cell r="A9" t="str">
            <v>A</v>
          </cell>
        </row>
      </sheetData>
      <sheetData sheetId="2371">
        <row r="9">
          <cell r="A9" t="str">
            <v>A</v>
          </cell>
        </row>
      </sheetData>
      <sheetData sheetId="2372">
        <row r="9">
          <cell r="A9" t="str">
            <v>A</v>
          </cell>
        </row>
      </sheetData>
      <sheetData sheetId="2373">
        <row r="9">
          <cell r="A9" t="str">
            <v>A</v>
          </cell>
        </row>
      </sheetData>
      <sheetData sheetId="2374">
        <row r="9">
          <cell r="A9" t="str">
            <v>A</v>
          </cell>
        </row>
      </sheetData>
      <sheetData sheetId="2375">
        <row r="9">
          <cell r="A9" t="str">
            <v>A</v>
          </cell>
        </row>
      </sheetData>
      <sheetData sheetId="2376">
        <row r="9">
          <cell r="A9" t="str">
            <v>A</v>
          </cell>
        </row>
      </sheetData>
      <sheetData sheetId="2377">
        <row r="9">
          <cell r="A9" t="str">
            <v>A</v>
          </cell>
        </row>
      </sheetData>
      <sheetData sheetId="2378">
        <row r="9">
          <cell r="A9" t="str">
            <v>A</v>
          </cell>
        </row>
      </sheetData>
      <sheetData sheetId="2379">
        <row r="9">
          <cell r="A9" t="str">
            <v>A</v>
          </cell>
        </row>
      </sheetData>
      <sheetData sheetId="2380">
        <row r="9">
          <cell r="A9" t="str">
            <v>A</v>
          </cell>
        </row>
      </sheetData>
      <sheetData sheetId="2381">
        <row r="9">
          <cell r="A9" t="str">
            <v>A</v>
          </cell>
        </row>
      </sheetData>
      <sheetData sheetId="2382">
        <row r="9">
          <cell r="A9" t="str">
            <v>A</v>
          </cell>
        </row>
      </sheetData>
      <sheetData sheetId="2383">
        <row r="9">
          <cell r="A9" t="str">
            <v>A</v>
          </cell>
        </row>
      </sheetData>
      <sheetData sheetId="2384">
        <row r="9">
          <cell r="A9" t="str">
            <v>A</v>
          </cell>
        </row>
      </sheetData>
      <sheetData sheetId="2385">
        <row r="9">
          <cell r="A9" t="str">
            <v>A</v>
          </cell>
        </row>
      </sheetData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/>
      <sheetData sheetId="2400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>
        <row r="9">
          <cell r="A9" t="str">
            <v>A</v>
          </cell>
        </row>
      </sheetData>
      <sheetData sheetId="2424">
        <row r="9">
          <cell r="A9" t="str">
            <v>A</v>
          </cell>
        </row>
      </sheetData>
      <sheetData sheetId="2425">
        <row r="9">
          <cell r="A9" t="str">
            <v>A</v>
          </cell>
        </row>
      </sheetData>
      <sheetData sheetId="2426">
        <row r="9">
          <cell r="A9" t="str">
            <v>A</v>
          </cell>
        </row>
      </sheetData>
      <sheetData sheetId="2427">
        <row r="9">
          <cell r="A9" t="str">
            <v>A</v>
          </cell>
        </row>
      </sheetData>
      <sheetData sheetId="2428">
        <row r="9">
          <cell r="A9" t="str">
            <v>A</v>
          </cell>
        </row>
      </sheetData>
      <sheetData sheetId="2429">
        <row r="9">
          <cell r="A9" t="str">
            <v>A</v>
          </cell>
        </row>
      </sheetData>
      <sheetData sheetId="2430">
        <row r="9">
          <cell r="A9" t="str">
            <v>A</v>
          </cell>
        </row>
      </sheetData>
      <sheetData sheetId="2431">
        <row r="9">
          <cell r="A9" t="str">
            <v>A</v>
          </cell>
        </row>
      </sheetData>
      <sheetData sheetId="2432">
        <row r="9">
          <cell r="A9" t="str">
            <v>A</v>
          </cell>
        </row>
      </sheetData>
      <sheetData sheetId="2433"/>
      <sheetData sheetId="2434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>
        <row r="9">
          <cell r="A9" t="str">
            <v>A</v>
          </cell>
        </row>
      </sheetData>
      <sheetData sheetId="2497" refreshError="1"/>
      <sheetData sheetId="2498" refreshError="1"/>
      <sheetData sheetId="2499" refreshError="1"/>
      <sheetData sheetId="2500" refreshError="1"/>
      <sheetData sheetId="2501">
        <row r="9">
          <cell r="A9" t="str">
            <v>A</v>
          </cell>
        </row>
      </sheetData>
      <sheetData sheetId="2502">
        <row r="9">
          <cell r="A9" t="str">
            <v>A</v>
          </cell>
        </row>
      </sheetData>
      <sheetData sheetId="2503">
        <row r="9">
          <cell r="A9" t="str">
            <v>A</v>
          </cell>
        </row>
      </sheetData>
      <sheetData sheetId="2504">
        <row r="9">
          <cell r="A9" t="str">
            <v>A</v>
          </cell>
        </row>
      </sheetData>
      <sheetData sheetId="2505">
        <row r="9">
          <cell r="A9" t="str">
            <v>A</v>
          </cell>
        </row>
      </sheetData>
      <sheetData sheetId="2506">
        <row r="9">
          <cell r="A9" t="str">
            <v>A</v>
          </cell>
        </row>
      </sheetData>
      <sheetData sheetId="2507">
        <row r="9">
          <cell r="A9" t="str">
            <v>A</v>
          </cell>
        </row>
      </sheetData>
      <sheetData sheetId="2508">
        <row r="9">
          <cell r="A9" t="str">
            <v>A</v>
          </cell>
        </row>
      </sheetData>
      <sheetData sheetId="2509">
        <row r="9">
          <cell r="A9" t="str">
            <v>A</v>
          </cell>
        </row>
      </sheetData>
      <sheetData sheetId="2510">
        <row r="9">
          <cell r="A9" t="str">
            <v>A</v>
          </cell>
        </row>
      </sheetData>
      <sheetData sheetId="2511">
        <row r="9">
          <cell r="A9" t="str">
            <v>A</v>
          </cell>
        </row>
      </sheetData>
      <sheetData sheetId="2512">
        <row r="9">
          <cell r="A9" t="str">
            <v>A</v>
          </cell>
        </row>
      </sheetData>
      <sheetData sheetId="2513">
        <row r="9">
          <cell r="A9" t="str">
            <v>A</v>
          </cell>
        </row>
      </sheetData>
      <sheetData sheetId="2514">
        <row r="9">
          <cell r="A9" t="str">
            <v>A</v>
          </cell>
        </row>
      </sheetData>
      <sheetData sheetId="2515">
        <row r="9">
          <cell r="A9" t="str">
            <v>A</v>
          </cell>
        </row>
      </sheetData>
      <sheetData sheetId="2516">
        <row r="9">
          <cell r="A9" t="str">
            <v>A</v>
          </cell>
        </row>
      </sheetData>
      <sheetData sheetId="2517">
        <row r="9">
          <cell r="A9" t="str">
            <v>A</v>
          </cell>
        </row>
      </sheetData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>
        <row r="9">
          <cell r="A9" t="str">
            <v>A</v>
          </cell>
        </row>
      </sheetData>
      <sheetData sheetId="2543">
        <row r="9">
          <cell r="A9" t="str">
            <v>A</v>
          </cell>
        </row>
      </sheetData>
      <sheetData sheetId="2544">
        <row r="9">
          <cell r="A9" t="str">
            <v>A</v>
          </cell>
        </row>
      </sheetData>
      <sheetData sheetId="2545">
        <row r="9">
          <cell r="A9" t="str">
            <v>A</v>
          </cell>
        </row>
      </sheetData>
      <sheetData sheetId="2546">
        <row r="9">
          <cell r="A9" t="str">
            <v>A</v>
          </cell>
        </row>
      </sheetData>
      <sheetData sheetId="2547">
        <row r="9">
          <cell r="A9" t="str">
            <v>A</v>
          </cell>
        </row>
      </sheetData>
      <sheetData sheetId="2548">
        <row r="9">
          <cell r="A9" t="str">
            <v>A</v>
          </cell>
        </row>
      </sheetData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>
        <row r="9">
          <cell r="A9" t="str">
            <v>A</v>
          </cell>
        </row>
      </sheetData>
      <sheetData sheetId="2571">
        <row r="9">
          <cell r="A9" t="str">
            <v>A</v>
          </cell>
        </row>
      </sheetData>
      <sheetData sheetId="2572">
        <row r="9">
          <cell r="A9" t="str">
            <v>A</v>
          </cell>
        </row>
      </sheetData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>
        <row r="9">
          <cell r="A9" t="str">
            <v>A</v>
          </cell>
        </row>
      </sheetData>
      <sheetData sheetId="2622">
        <row r="9">
          <cell r="A9" t="str">
            <v>A</v>
          </cell>
        </row>
      </sheetData>
      <sheetData sheetId="2623">
        <row r="9">
          <cell r="A9" t="str">
            <v>A</v>
          </cell>
        </row>
      </sheetData>
      <sheetData sheetId="2624">
        <row r="9">
          <cell r="A9" t="str">
            <v>A</v>
          </cell>
        </row>
      </sheetData>
      <sheetData sheetId="2625">
        <row r="9">
          <cell r="A9" t="str">
            <v>A</v>
          </cell>
        </row>
      </sheetData>
      <sheetData sheetId="2626">
        <row r="9">
          <cell r="A9" t="str">
            <v>A</v>
          </cell>
        </row>
      </sheetData>
      <sheetData sheetId="2627">
        <row r="9">
          <cell r="A9" t="str">
            <v>A</v>
          </cell>
        </row>
      </sheetData>
      <sheetData sheetId="2628">
        <row r="9">
          <cell r="A9" t="str">
            <v>A</v>
          </cell>
        </row>
      </sheetData>
      <sheetData sheetId="2629">
        <row r="9">
          <cell r="A9" t="str">
            <v>A</v>
          </cell>
        </row>
      </sheetData>
      <sheetData sheetId="2630">
        <row r="9">
          <cell r="A9" t="str">
            <v>A</v>
          </cell>
        </row>
      </sheetData>
      <sheetData sheetId="2631">
        <row r="9">
          <cell r="A9" t="str">
            <v>A</v>
          </cell>
        </row>
      </sheetData>
      <sheetData sheetId="2632">
        <row r="9">
          <cell r="A9" t="str">
            <v>A</v>
          </cell>
        </row>
      </sheetData>
      <sheetData sheetId="2633">
        <row r="9">
          <cell r="A9" t="str">
            <v>A</v>
          </cell>
        </row>
      </sheetData>
      <sheetData sheetId="2634">
        <row r="9">
          <cell r="A9" t="str">
            <v>A</v>
          </cell>
        </row>
      </sheetData>
      <sheetData sheetId="2635">
        <row r="9">
          <cell r="A9" t="str">
            <v>A</v>
          </cell>
        </row>
      </sheetData>
      <sheetData sheetId="2636">
        <row r="9">
          <cell r="A9" t="str">
            <v>A</v>
          </cell>
        </row>
      </sheetData>
      <sheetData sheetId="2637">
        <row r="9">
          <cell r="A9" t="str">
            <v>A</v>
          </cell>
        </row>
      </sheetData>
      <sheetData sheetId="2638">
        <row r="9">
          <cell r="A9" t="str">
            <v>A</v>
          </cell>
        </row>
      </sheetData>
      <sheetData sheetId="2639">
        <row r="9">
          <cell r="A9" t="str">
            <v>A</v>
          </cell>
        </row>
      </sheetData>
      <sheetData sheetId="2640">
        <row r="9">
          <cell r="A9" t="str">
            <v>A</v>
          </cell>
        </row>
      </sheetData>
      <sheetData sheetId="2641">
        <row r="9">
          <cell r="A9" t="str">
            <v>A</v>
          </cell>
        </row>
      </sheetData>
      <sheetData sheetId="2642">
        <row r="9">
          <cell r="A9" t="str">
            <v>A</v>
          </cell>
        </row>
      </sheetData>
      <sheetData sheetId="2643">
        <row r="9">
          <cell r="A9" t="str">
            <v>A</v>
          </cell>
        </row>
      </sheetData>
      <sheetData sheetId="2644">
        <row r="9">
          <cell r="A9" t="str">
            <v>A</v>
          </cell>
        </row>
      </sheetData>
      <sheetData sheetId="2645">
        <row r="9">
          <cell r="A9" t="str">
            <v>A</v>
          </cell>
        </row>
      </sheetData>
      <sheetData sheetId="2646">
        <row r="9">
          <cell r="A9" t="str">
            <v>A</v>
          </cell>
        </row>
      </sheetData>
      <sheetData sheetId="2647">
        <row r="9">
          <cell r="A9" t="str">
            <v>A</v>
          </cell>
        </row>
      </sheetData>
      <sheetData sheetId="2648">
        <row r="9">
          <cell r="A9" t="str">
            <v>A</v>
          </cell>
        </row>
      </sheetData>
      <sheetData sheetId="2649">
        <row r="9">
          <cell r="A9" t="str">
            <v>A</v>
          </cell>
        </row>
      </sheetData>
      <sheetData sheetId="2650">
        <row r="9">
          <cell r="A9" t="str">
            <v>A</v>
          </cell>
        </row>
      </sheetData>
      <sheetData sheetId="2651">
        <row r="9">
          <cell r="A9" t="str">
            <v>A</v>
          </cell>
        </row>
      </sheetData>
      <sheetData sheetId="2652">
        <row r="9">
          <cell r="A9" t="str">
            <v>A</v>
          </cell>
        </row>
      </sheetData>
      <sheetData sheetId="2653">
        <row r="9">
          <cell r="A9" t="str">
            <v>A</v>
          </cell>
        </row>
      </sheetData>
      <sheetData sheetId="2654">
        <row r="9">
          <cell r="A9" t="str">
            <v>A</v>
          </cell>
        </row>
      </sheetData>
      <sheetData sheetId="2655">
        <row r="9">
          <cell r="A9" t="str">
            <v>A</v>
          </cell>
        </row>
      </sheetData>
      <sheetData sheetId="2656">
        <row r="9">
          <cell r="A9" t="str">
            <v>A</v>
          </cell>
        </row>
      </sheetData>
      <sheetData sheetId="2657">
        <row r="9">
          <cell r="A9" t="str">
            <v>A</v>
          </cell>
        </row>
      </sheetData>
      <sheetData sheetId="2658">
        <row r="9">
          <cell r="A9" t="str">
            <v>A</v>
          </cell>
        </row>
      </sheetData>
      <sheetData sheetId="2659">
        <row r="9">
          <cell r="A9" t="str">
            <v>A</v>
          </cell>
        </row>
      </sheetData>
      <sheetData sheetId="2660">
        <row r="9">
          <cell r="A9" t="str">
            <v>A</v>
          </cell>
        </row>
      </sheetData>
      <sheetData sheetId="2661">
        <row r="9">
          <cell r="A9" t="str">
            <v>A</v>
          </cell>
        </row>
      </sheetData>
      <sheetData sheetId="2662">
        <row r="9">
          <cell r="A9" t="str">
            <v>A</v>
          </cell>
        </row>
      </sheetData>
      <sheetData sheetId="2663">
        <row r="9">
          <cell r="A9" t="str">
            <v>A</v>
          </cell>
        </row>
      </sheetData>
      <sheetData sheetId="2664">
        <row r="9">
          <cell r="A9" t="str">
            <v>A</v>
          </cell>
        </row>
      </sheetData>
      <sheetData sheetId="2665">
        <row r="9">
          <cell r="A9" t="str">
            <v>A</v>
          </cell>
        </row>
      </sheetData>
      <sheetData sheetId="2666">
        <row r="9">
          <cell r="A9" t="str">
            <v>A</v>
          </cell>
        </row>
      </sheetData>
      <sheetData sheetId="2667">
        <row r="9">
          <cell r="A9" t="str">
            <v>A</v>
          </cell>
        </row>
      </sheetData>
      <sheetData sheetId="2668">
        <row r="9">
          <cell r="A9" t="str">
            <v>A</v>
          </cell>
        </row>
      </sheetData>
      <sheetData sheetId="2669">
        <row r="9">
          <cell r="A9" t="str">
            <v>A</v>
          </cell>
        </row>
      </sheetData>
      <sheetData sheetId="2670">
        <row r="9">
          <cell r="A9" t="str">
            <v>A</v>
          </cell>
        </row>
      </sheetData>
      <sheetData sheetId="2671">
        <row r="9">
          <cell r="A9" t="str">
            <v>A</v>
          </cell>
        </row>
      </sheetData>
      <sheetData sheetId="2672">
        <row r="9">
          <cell r="A9" t="str">
            <v>A</v>
          </cell>
        </row>
      </sheetData>
      <sheetData sheetId="2673">
        <row r="9">
          <cell r="A9" t="str">
            <v>A</v>
          </cell>
        </row>
      </sheetData>
      <sheetData sheetId="2674">
        <row r="9">
          <cell r="A9" t="str">
            <v>A</v>
          </cell>
        </row>
      </sheetData>
      <sheetData sheetId="2675">
        <row r="9">
          <cell r="A9" t="str">
            <v>A</v>
          </cell>
        </row>
      </sheetData>
      <sheetData sheetId="2676">
        <row r="9">
          <cell r="A9" t="str">
            <v>A</v>
          </cell>
        </row>
      </sheetData>
      <sheetData sheetId="2677">
        <row r="9">
          <cell r="A9" t="str">
            <v>A</v>
          </cell>
        </row>
      </sheetData>
      <sheetData sheetId="2678">
        <row r="9">
          <cell r="A9" t="str">
            <v>A</v>
          </cell>
        </row>
      </sheetData>
      <sheetData sheetId="2679">
        <row r="9">
          <cell r="A9" t="str">
            <v>A</v>
          </cell>
        </row>
      </sheetData>
      <sheetData sheetId="2680">
        <row r="9">
          <cell r="A9" t="str">
            <v>A</v>
          </cell>
        </row>
      </sheetData>
      <sheetData sheetId="2681">
        <row r="9">
          <cell r="A9" t="str">
            <v>A</v>
          </cell>
        </row>
      </sheetData>
      <sheetData sheetId="2682">
        <row r="9">
          <cell r="A9" t="str">
            <v>A</v>
          </cell>
        </row>
      </sheetData>
      <sheetData sheetId="2683">
        <row r="9">
          <cell r="A9" t="str">
            <v>A</v>
          </cell>
        </row>
      </sheetData>
      <sheetData sheetId="2684">
        <row r="9">
          <cell r="A9" t="str">
            <v>A</v>
          </cell>
        </row>
      </sheetData>
      <sheetData sheetId="2685">
        <row r="9">
          <cell r="A9" t="str">
            <v>A</v>
          </cell>
        </row>
      </sheetData>
      <sheetData sheetId="2686">
        <row r="9">
          <cell r="A9" t="str">
            <v>A</v>
          </cell>
        </row>
      </sheetData>
      <sheetData sheetId="2687">
        <row r="9">
          <cell r="A9" t="str">
            <v>A</v>
          </cell>
        </row>
      </sheetData>
      <sheetData sheetId="2688">
        <row r="9">
          <cell r="A9" t="str">
            <v>A</v>
          </cell>
        </row>
      </sheetData>
      <sheetData sheetId="2689">
        <row r="9">
          <cell r="A9" t="str">
            <v>A</v>
          </cell>
        </row>
      </sheetData>
      <sheetData sheetId="2690">
        <row r="9">
          <cell r="A9" t="str">
            <v>A</v>
          </cell>
        </row>
      </sheetData>
      <sheetData sheetId="2691">
        <row r="9">
          <cell r="A9" t="str">
            <v>A</v>
          </cell>
        </row>
      </sheetData>
      <sheetData sheetId="2692">
        <row r="9">
          <cell r="A9" t="str">
            <v>A</v>
          </cell>
        </row>
      </sheetData>
      <sheetData sheetId="2693">
        <row r="9">
          <cell r="A9" t="str">
            <v>A</v>
          </cell>
        </row>
      </sheetData>
      <sheetData sheetId="2694">
        <row r="9">
          <cell r="A9" t="str">
            <v>A</v>
          </cell>
        </row>
      </sheetData>
      <sheetData sheetId="2695">
        <row r="9">
          <cell r="A9" t="str">
            <v>A</v>
          </cell>
        </row>
      </sheetData>
      <sheetData sheetId="2696">
        <row r="9">
          <cell r="A9" t="str">
            <v>A</v>
          </cell>
        </row>
      </sheetData>
      <sheetData sheetId="2697">
        <row r="9">
          <cell r="A9" t="str">
            <v>A</v>
          </cell>
        </row>
      </sheetData>
      <sheetData sheetId="2698">
        <row r="9">
          <cell r="A9" t="str">
            <v>A</v>
          </cell>
        </row>
      </sheetData>
      <sheetData sheetId="2699">
        <row r="9">
          <cell r="A9" t="str">
            <v>A</v>
          </cell>
        </row>
      </sheetData>
      <sheetData sheetId="2700">
        <row r="9">
          <cell r="A9" t="str">
            <v>A</v>
          </cell>
        </row>
      </sheetData>
      <sheetData sheetId="2701">
        <row r="9">
          <cell r="A9" t="str">
            <v>A</v>
          </cell>
        </row>
      </sheetData>
      <sheetData sheetId="2702">
        <row r="9">
          <cell r="A9" t="str">
            <v>A</v>
          </cell>
        </row>
      </sheetData>
      <sheetData sheetId="2703">
        <row r="9">
          <cell r="A9" t="str">
            <v>A</v>
          </cell>
        </row>
      </sheetData>
      <sheetData sheetId="2704">
        <row r="9">
          <cell r="A9" t="str">
            <v>A</v>
          </cell>
        </row>
      </sheetData>
      <sheetData sheetId="2705">
        <row r="9">
          <cell r="A9" t="str">
            <v>A</v>
          </cell>
        </row>
      </sheetData>
      <sheetData sheetId="2706">
        <row r="9">
          <cell r="A9" t="str">
            <v>A</v>
          </cell>
        </row>
      </sheetData>
      <sheetData sheetId="2707">
        <row r="9">
          <cell r="A9" t="str">
            <v>A</v>
          </cell>
        </row>
      </sheetData>
      <sheetData sheetId="2708">
        <row r="9">
          <cell r="A9" t="str">
            <v>A</v>
          </cell>
        </row>
      </sheetData>
      <sheetData sheetId="2709">
        <row r="9">
          <cell r="A9" t="str">
            <v>A</v>
          </cell>
        </row>
      </sheetData>
      <sheetData sheetId="2710">
        <row r="9">
          <cell r="A9" t="str">
            <v>A</v>
          </cell>
        </row>
      </sheetData>
      <sheetData sheetId="2711">
        <row r="9">
          <cell r="A9" t="str">
            <v>A</v>
          </cell>
        </row>
      </sheetData>
      <sheetData sheetId="2712">
        <row r="9">
          <cell r="A9" t="str">
            <v>A</v>
          </cell>
        </row>
      </sheetData>
      <sheetData sheetId="2713">
        <row r="9">
          <cell r="A9" t="str">
            <v>A</v>
          </cell>
        </row>
      </sheetData>
      <sheetData sheetId="2714">
        <row r="9">
          <cell r="A9" t="str">
            <v>A</v>
          </cell>
        </row>
      </sheetData>
      <sheetData sheetId="2715">
        <row r="9">
          <cell r="A9" t="str">
            <v>A</v>
          </cell>
        </row>
      </sheetData>
      <sheetData sheetId="2716">
        <row r="9">
          <cell r="A9" t="str">
            <v>A</v>
          </cell>
        </row>
      </sheetData>
      <sheetData sheetId="2717">
        <row r="9">
          <cell r="A9" t="str">
            <v>A</v>
          </cell>
        </row>
      </sheetData>
      <sheetData sheetId="2718">
        <row r="9">
          <cell r="A9" t="str">
            <v>A</v>
          </cell>
        </row>
      </sheetData>
      <sheetData sheetId="2719">
        <row r="9">
          <cell r="A9" t="str">
            <v>A</v>
          </cell>
        </row>
      </sheetData>
      <sheetData sheetId="2720">
        <row r="9">
          <cell r="A9" t="str">
            <v>A</v>
          </cell>
        </row>
      </sheetData>
      <sheetData sheetId="2721">
        <row r="9">
          <cell r="A9" t="str">
            <v>A</v>
          </cell>
        </row>
      </sheetData>
      <sheetData sheetId="2722">
        <row r="9">
          <cell r="A9" t="str">
            <v>A</v>
          </cell>
        </row>
      </sheetData>
      <sheetData sheetId="2723">
        <row r="9">
          <cell r="A9" t="str">
            <v>A</v>
          </cell>
        </row>
      </sheetData>
      <sheetData sheetId="2724">
        <row r="9">
          <cell r="A9" t="str">
            <v>A</v>
          </cell>
        </row>
      </sheetData>
      <sheetData sheetId="2725">
        <row r="9">
          <cell r="A9" t="str">
            <v>A</v>
          </cell>
        </row>
      </sheetData>
      <sheetData sheetId="2726">
        <row r="9">
          <cell r="A9" t="str">
            <v>A</v>
          </cell>
        </row>
      </sheetData>
      <sheetData sheetId="2727">
        <row r="9">
          <cell r="A9" t="str">
            <v>A</v>
          </cell>
        </row>
      </sheetData>
      <sheetData sheetId="2728">
        <row r="9">
          <cell r="A9" t="str">
            <v>A</v>
          </cell>
        </row>
      </sheetData>
      <sheetData sheetId="2729">
        <row r="9">
          <cell r="A9" t="str">
            <v>A</v>
          </cell>
        </row>
      </sheetData>
      <sheetData sheetId="2730">
        <row r="9">
          <cell r="A9" t="str">
            <v>A</v>
          </cell>
        </row>
      </sheetData>
      <sheetData sheetId="2731">
        <row r="9">
          <cell r="A9" t="str">
            <v>A</v>
          </cell>
        </row>
      </sheetData>
      <sheetData sheetId="2732">
        <row r="9">
          <cell r="A9" t="str">
            <v>A</v>
          </cell>
        </row>
      </sheetData>
      <sheetData sheetId="2733">
        <row r="9">
          <cell r="A9" t="str">
            <v>A</v>
          </cell>
        </row>
      </sheetData>
      <sheetData sheetId="2734">
        <row r="9">
          <cell r="A9" t="str">
            <v>A</v>
          </cell>
        </row>
      </sheetData>
      <sheetData sheetId="2735">
        <row r="9">
          <cell r="A9" t="str">
            <v>A</v>
          </cell>
        </row>
      </sheetData>
      <sheetData sheetId="2736">
        <row r="9">
          <cell r="A9" t="str">
            <v>A</v>
          </cell>
        </row>
      </sheetData>
      <sheetData sheetId="2737">
        <row r="9">
          <cell r="A9" t="str">
            <v>A</v>
          </cell>
        </row>
      </sheetData>
      <sheetData sheetId="2738">
        <row r="9">
          <cell r="A9" t="str">
            <v>A</v>
          </cell>
        </row>
      </sheetData>
      <sheetData sheetId="2739">
        <row r="9">
          <cell r="A9" t="str">
            <v>A</v>
          </cell>
        </row>
      </sheetData>
      <sheetData sheetId="2740">
        <row r="9">
          <cell r="A9" t="str">
            <v>A</v>
          </cell>
        </row>
      </sheetData>
      <sheetData sheetId="2741">
        <row r="9">
          <cell r="A9" t="str">
            <v>A</v>
          </cell>
        </row>
      </sheetData>
      <sheetData sheetId="2742">
        <row r="9">
          <cell r="A9" t="str">
            <v>A</v>
          </cell>
        </row>
      </sheetData>
      <sheetData sheetId="2743">
        <row r="9">
          <cell r="A9" t="str">
            <v>A</v>
          </cell>
        </row>
      </sheetData>
      <sheetData sheetId="2744">
        <row r="9">
          <cell r="A9" t="str">
            <v>A</v>
          </cell>
        </row>
      </sheetData>
      <sheetData sheetId="2745">
        <row r="9">
          <cell r="A9" t="str">
            <v>A</v>
          </cell>
        </row>
      </sheetData>
      <sheetData sheetId="2746">
        <row r="9">
          <cell r="A9" t="str">
            <v>A</v>
          </cell>
        </row>
      </sheetData>
      <sheetData sheetId="2747">
        <row r="9">
          <cell r="A9" t="str">
            <v>A</v>
          </cell>
        </row>
      </sheetData>
      <sheetData sheetId="2748">
        <row r="9">
          <cell r="A9" t="str">
            <v>A</v>
          </cell>
        </row>
      </sheetData>
      <sheetData sheetId="2749">
        <row r="9">
          <cell r="A9" t="str">
            <v>A</v>
          </cell>
        </row>
      </sheetData>
      <sheetData sheetId="2750">
        <row r="9">
          <cell r="A9" t="str">
            <v>A</v>
          </cell>
        </row>
      </sheetData>
      <sheetData sheetId="2751">
        <row r="9">
          <cell r="A9" t="str">
            <v>A</v>
          </cell>
        </row>
      </sheetData>
      <sheetData sheetId="2752">
        <row r="9">
          <cell r="A9" t="str">
            <v>A</v>
          </cell>
        </row>
      </sheetData>
      <sheetData sheetId="2753">
        <row r="9">
          <cell r="A9" t="str">
            <v>A</v>
          </cell>
        </row>
      </sheetData>
      <sheetData sheetId="2754">
        <row r="9">
          <cell r="A9" t="str">
            <v>A</v>
          </cell>
        </row>
      </sheetData>
      <sheetData sheetId="2755">
        <row r="9">
          <cell r="A9" t="str">
            <v>A</v>
          </cell>
        </row>
      </sheetData>
      <sheetData sheetId="2756">
        <row r="9">
          <cell r="A9" t="str">
            <v>A</v>
          </cell>
        </row>
      </sheetData>
      <sheetData sheetId="2757">
        <row r="9">
          <cell r="A9" t="str">
            <v>A</v>
          </cell>
        </row>
      </sheetData>
      <sheetData sheetId="2758">
        <row r="9">
          <cell r="A9" t="str">
            <v>A</v>
          </cell>
        </row>
      </sheetData>
      <sheetData sheetId="2759">
        <row r="9">
          <cell r="A9" t="str">
            <v>A</v>
          </cell>
        </row>
      </sheetData>
      <sheetData sheetId="2760">
        <row r="9">
          <cell r="A9" t="str">
            <v>A</v>
          </cell>
        </row>
      </sheetData>
      <sheetData sheetId="2761">
        <row r="9">
          <cell r="A9" t="str">
            <v>A</v>
          </cell>
        </row>
      </sheetData>
      <sheetData sheetId="2762">
        <row r="9">
          <cell r="A9" t="str">
            <v>A</v>
          </cell>
        </row>
      </sheetData>
      <sheetData sheetId="2763">
        <row r="9">
          <cell r="A9" t="str">
            <v>A</v>
          </cell>
        </row>
      </sheetData>
      <sheetData sheetId="2764">
        <row r="9">
          <cell r="A9" t="str">
            <v>A</v>
          </cell>
        </row>
      </sheetData>
      <sheetData sheetId="2765">
        <row r="9">
          <cell r="A9" t="str">
            <v>A</v>
          </cell>
        </row>
      </sheetData>
      <sheetData sheetId="2766">
        <row r="9">
          <cell r="A9" t="str">
            <v>A</v>
          </cell>
        </row>
      </sheetData>
      <sheetData sheetId="2767">
        <row r="9">
          <cell r="A9" t="str">
            <v>A</v>
          </cell>
        </row>
      </sheetData>
      <sheetData sheetId="2768">
        <row r="9">
          <cell r="A9" t="str">
            <v>A</v>
          </cell>
        </row>
      </sheetData>
      <sheetData sheetId="2769">
        <row r="9">
          <cell r="A9" t="str">
            <v>A</v>
          </cell>
        </row>
      </sheetData>
      <sheetData sheetId="2770">
        <row r="9">
          <cell r="A9" t="str">
            <v>A</v>
          </cell>
        </row>
      </sheetData>
      <sheetData sheetId="2771">
        <row r="9">
          <cell r="A9" t="str">
            <v>A</v>
          </cell>
        </row>
      </sheetData>
      <sheetData sheetId="2772">
        <row r="9">
          <cell r="A9" t="str">
            <v>A</v>
          </cell>
        </row>
      </sheetData>
      <sheetData sheetId="2773">
        <row r="9">
          <cell r="A9" t="str">
            <v>A</v>
          </cell>
        </row>
      </sheetData>
      <sheetData sheetId="2774">
        <row r="9">
          <cell r="A9" t="str">
            <v>A</v>
          </cell>
        </row>
      </sheetData>
      <sheetData sheetId="2775">
        <row r="9">
          <cell r="A9" t="str">
            <v>A</v>
          </cell>
        </row>
      </sheetData>
      <sheetData sheetId="2776">
        <row r="9">
          <cell r="A9" t="str">
            <v>A</v>
          </cell>
        </row>
      </sheetData>
      <sheetData sheetId="2777">
        <row r="9">
          <cell r="A9" t="str">
            <v>A</v>
          </cell>
        </row>
      </sheetData>
      <sheetData sheetId="2778">
        <row r="9">
          <cell r="A9" t="str">
            <v>A</v>
          </cell>
        </row>
      </sheetData>
      <sheetData sheetId="2779">
        <row r="9">
          <cell r="A9" t="str">
            <v>A</v>
          </cell>
        </row>
      </sheetData>
      <sheetData sheetId="2780">
        <row r="9">
          <cell r="A9" t="str">
            <v>A</v>
          </cell>
        </row>
      </sheetData>
      <sheetData sheetId="2781">
        <row r="9">
          <cell r="A9" t="str">
            <v>A</v>
          </cell>
        </row>
      </sheetData>
      <sheetData sheetId="2782">
        <row r="9">
          <cell r="A9" t="str">
            <v>A</v>
          </cell>
        </row>
      </sheetData>
      <sheetData sheetId="2783">
        <row r="9">
          <cell r="A9" t="str">
            <v>A</v>
          </cell>
        </row>
      </sheetData>
      <sheetData sheetId="2784">
        <row r="9">
          <cell r="A9" t="str">
            <v>A</v>
          </cell>
        </row>
      </sheetData>
      <sheetData sheetId="2785">
        <row r="9">
          <cell r="A9" t="str">
            <v>A</v>
          </cell>
        </row>
      </sheetData>
      <sheetData sheetId="2786">
        <row r="9">
          <cell r="A9" t="str">
            <v>A</v>
          </cell>
        </row>
      </sheetData>
      <sheetData sheetId="2787">
        <row r="9">
          <cell r="A9" t="str">
            <v>A</v>
          </cell>
        </row>
      </sheetData>
      <sheetData sheetId="2788">
        <row r="9">
          <cell r="A9" t="str">
            <v>A</v>
          </cell>
        </row>
      </sheetData>
      <sheetData sheetId="2789">
        <row r="9">
          <cell r="A9" t="str">
            <v>A</v>
          </cell>
        </row>
      </sheetData>
      <sheetData sheetId="2790">
        <row r="9">
          <cell r="A9" t="str">
            <v>A</v>
          </cell>
        </row>
      </sheetData>
      <sheetData sheetId="2791">
        <row r="9">
          <cell r="A9" t="str">
            <v>A</v>
          </cell>
        </row>
      </sheetData>
      <sheetData sheetId="2792">
        <row r="9">
          <cell r="A9" t="str">
            <v>A</v>
          </cell>
        </row>
      </sheetData>
      <sheetData sheetId="2793">
        <row r="9">
          <cell r="A9" t="str">
            <v>A</v>
          </cell>
        </row>
      </sheetData>
      <sheetData sheetId="2794">
        <row r="9">
          <cell r="A9" t="str">
            <v>A</v>
          </cell>
        </row>
      </sheetData>
      <sheetData sheetId="2795">
        <row r="9">
          <cell r="A9" t="str">
            <v>A</v>
          </cell>
        </row>
      </sheetData>
      <sheetData sheetId="2796">
        <row r="9">
          <cell r="A9" t="str">
            <v>A</v>
          </cell>
        </row>
      </sheetData>
      <sheetData sheetId="2797">
        <row r="9">
          <cell r="A9" t="str">
            <v>A</v>
          </cell>
        </row>
      </sheetData>
      <sheetData sheetId="2798">
        <row r="9">
          <cell r="A9" t="str">
            <v>A</v>
          </cell>
        </row>
      </sheetData>
      <sheetData sheetId="2799">
        <row r="9">
          <cell r="A9" t="str">
            <v>A</v>
          </cell>
        </row>
      </sheetData>
      <sheetData sheetId="2800">
        <row r="9">
          <cell r="A9" t="str">
            <v>A</v>
          </cell>
        </row>
      </sheetData>
      <sheetData sheetId="2801">
        <row r="9">
          <cell r="A9" t="str">
            <v>A</v>
          </cell>
        </row>
      </sheetData>
      <sheetData sheetId="2802">
        <row r="9">
          <cell r="A9" t="str">
            <v>A</v>
          </cell>
        </row>
      </sheetData>
      <sheetData sheetId="2803">
        <row r="9">
          <cell r="A9" t="str">
            <v>A</v>
          </cell>
        </row>
      </sheetData>
      <sheetData sheetId="2804">
        <row r="9">
          <cell r="A9" t="str">
            <v>A</v>
          </cell>
        </row>
      </sheetData>
      <sheetData sheetId="2805">
        <row r="9">
          <cell r="A9" t="str">
            <v>A</v>
          </cell>
        </row>
      </sheetData>
      <sheetData sheetId="2806">
        <row r="9">
          <cell r="A9" t="str">
            <v>A</v>
          </cell>
        </row>
      </sheetData>
      <sheetData sheetId="2807">
        <row r="9">
          <cell r="A9" t="str">
            <v>A</v>
          </cell>
        </row>
      </sheetData>
      <sheetData sheetId="2808">
        <row r="9">
          <cell r="A9" t="str">
            <v>A</v>
          </cell>
        </row>
      </sheetData>
      <sheetData sheetId="2809">
        <row r="9">
          <cell r="A9" t="str">
            <v>A</v>
          </cell>
        </row>
      </sheetData>
      <sheetData sheetId="2810">
        <row r="9">
          <cell r="A9" t="str">
            <v>A</v>
          </cell>
        </row>
      </sheetData>
      <sheetData sheetId="2811">
        <row r="9">
          <cell r="A9" t="str">
            <v>A</v>
          </cell>
        </row>
      </sheetData>
      <sheetData sheetId="2812">
        <row r="9">
          <cell r="A9" t="str">
            <v>A</v>
          </cell>
        </row>
      </sheetData>
      <sheetData sheetId="2813">
        <row r="9">
          <cell r="A9" t="str">
            <v>A</v>
          </cell>
        </row>
      </sheetData>
      <sheetData sheetId="2814">
        <row r="9">
          <cell r="A9" t="str">
            <v>A</v>
          </cell>
        </row>
      </sheetData>
      <sheetData sheetId="2815">
        <row r="9">
          <cell r="A9" t="str">
            <v>A</v>
          </cell>
        </row>
      </sheetData>
      <sheetData sheetId="2816">
        <row r="9">
          <cell r="A9" t="str">
            <v>A</v>
          </cell>
        </row>
      </sheetData>
      <sheetData sheetId="2817">
        <row r="9">
          <cell r="A9" t="str">
            <v>A</v>
          </cell>
        </row>
      </sheetData>
      <sheetData sheetId="2818">
        <row r="9">
          <cell r="A9" t="str">
            <v>A</v>
          </cell>
        </row>
      </sheetData>
      <sheetData sheetId="2819">
        <row r="9">
          <cell r="A9" t="str">
            <v>A</v>
          </cell>
        </row>
      </sheetData>
      <sheetData sheetId="2820">
        <row r="9">
          <cell r="A9" t="str">
            <v>A</v>
          </cell>
        </row>
      </sheetData>
      <sheetData sheetId="2821">
        <row r="9">
          <cell r="A9" t="str">
            <v>A</v>
          </cell>
        </row>
      </sheetData>
      <sheetData sheetId="2822">
        <row r="9">
          <cell r="A9" t="str">
            <v>A</v>
          </cell>
        </row>
      </sheetData>
      <sheetData sheetId="2823">
        <row r="9">
          <cell r="A9" t="str">
            <v>A</v>
          </cell>
        </row>
      </sheetData>
      <sheetData sheetId="2824">
        <row r="9">
          <cell r="A9" t="str">
            <v>A</v>
          </cell>
        </row>
      </sheetData>
      <sheetData sheetId="2825">
        <row r="9">
          <cell r="A9" t="str">
            <v>A</v>
          </cell>
        </row>
      </sheetData>
      <sheetData sheetId="2826">
        <row r="9">
          <cell r="A9" t="str">
            <v>A</v>
          </cell>
        </row>
      </sheetData>
      <sheetData sheetId="2827">
        <row r="9">
          <cell r="A9" t="str">
            <v>A</v>
          </cell>
        </row>
      </sheetData>
      <sheetData sheetId="2828">
        <row r="9">
          <cell r="A9" t="str">
            <v>A</v>
          </cell>
        </row>
      </sheetData>
      <sheetData sheetId="2829">
        <row r="9">
          <cell r="A9" t="str">
            <v>A</v>
          </cell>
        </row>
      </sheetData>
      <sheetData sheetId="2830">
        <row r="9">
          <cell r="A9" t="str">
            <v>A</v>
          </cell>
        </row>
      </sheetData>
      <sheetData sheetId="2831">
        <row r="9">
          <cell r="A9" t="str">
            <v>A</v>
          </cell>
        </row>
      </sheetData>
      <sheetData sheetId="2832">
        <row r="9">
          <cell r="A9" t="str">
            <v>A</v>
          </cell>
        </row>
      </sheetData>
      <sheetData sheetId="2833">
        <row r="9">
          <cell r="A9" t="str">
            <v>A</v>
          </cell>
        </row>
      </sheetData>
      <sheetData sheetId="2834">
        <row r="9">
          <cell r="A9" t="str">
            <v>A</v>
          </cell>
        </row>
      </sheetData>
      <sheetData sheetId="2835">
        <row r="9">
          <cell r="A9" t="str">
            <v>A</v>
          </cell>
        </row>
      </sheetData>
      <sheetData sheetId="2836">
        <row r="9">
          <cell r="A9" t="str">
            <v>A</v>
          </cell>
        </row>
      </sheetData>
      <sheetData sheetId="2837">
        <row r="9">
          <cell r="A9" t="str">
            <v>A</v>
          </cell>
        </row>
      </sheetData>
      <sheetData sheetId="2838">
        <row r="9">
          <cell r="A9" t="str">
            <v>A</v>
          </cell>
        </row>
      </sheetData>
      <sheetData sheetId="2839">
        <row r="9">
          <cell r="A9" t="str">
            <v>A</v>
          </cell>
        </row>
      </sheetData>
      <sheetData sheetId="2840">
        <row r="9">
          <cell r="A9" t="str">
            <v>A</v>
          </cell>
        </row>
      </sheetData>
      <sheetData sheetId="2841">
        <row r="9">
          <cell r="A9" t="str">
            <v>A</v>
          </cell>
        </row>
      </sheetData>
      <sheetData sheetId="2842">
        <row r="9">
          <cell r="A9" t="str">
            <v>A</v>
          </cell>
        </row>
      </sheetData>
      <sheetData sheetId="2843">
        <row r="9">
          <cell r="A9" t="str">
            <v>A</v>
          </cell>
        </row>
      </sheetData>
      <sheetData sheetId="2844">
        <row r="9">
          <cell r="A9" t="str">
            <v>A</v>
          </cell>
        </row>
      </sheetData>
      <sheetData sheetId="2845">
        <row r="9">
          <cell r="A9" t="str">
            <v>A</v>
          </cell>
        </row>
      </sheetData>
      <sheetData sheetId="2846">
        <row r="9">
          <cell r="A9" t="str">
            <v>A</v>
          </cell>
        </row>
      </sheetData>
      <sheetData sheetId="2847">
        <row r="9">
          <cell r="A9" t="str">
            <v>A</v>
          </cell>
        </row>
      </sheetData>
      <sheetData sheetId="2848">
        <row r="9">
          <cell r="A9" t="str">
            <v>A</v>
          </cell>
        </row>
      </sheetData>
      <sheetData sheetId="2849">
        <row r="9">
          <cell r="A9" t="str">
            <v>A</v>
          </cell>
        </row>
      </sheetData>
      <sheetData sheetId="2850">
        <row r="9">
          <cell r="A9" t="str">
            <v>A</v>
          </cell>
        </row>
      </sheetData>
      <sheetData sheetId="2851">
        <row r="9">
          <cell r="A9" t="str">
            <v>A</v>
          </cell>
        </row>
      </sheetData>
      <sheetData sheetId="2852">
        <row r="9">
          <cell r="A9" t="str">
            <v>A</v>
          </cell>
        </row>
      </sheetData>
      <sheetData sheetId="2853">
        <row r="9">
          <cell r="A9" t="str">
            <v>A</v>
          </cell>
        </row>
      </sheetData>
      <sheetData sheetId="2854">
        <row r="9">
          <cell r="A9" t="str">
            <v>A</v>
          </cell>
        </row>
      </sheetData>
      <sheetData sheetId="2855">
        <row r="9">
          <cell r="A9" t="str">
            <v>A</v>
          </cell>
        </row>
      </sheetData>
      <sheetData sheetId="2856">
        <row r="9">
          <cell r="A9" t="str">
            <v>A</v>
          </cell>
        </row>
      </sheetData>
      <sheetData sheetId="2857">
        <row r="9">
          <cell r="A9" t="str">
            <v>A</v>
          </cell>
        </row>
      </sheetData>
      <sheetData sheetId="2858">
        <row r="9">
          <cell r="A9" t="str">
            <v>A</v>
          </cell>
        </row>
      </sheetData>
      <sheetData sheetId="2859">
        <row r="9">
          <cell r="A9" t="str">
            <v>A</v>
          </cell>
        </row>
      </sheetData>
      <sheetData sheetId="2860">
        <row r="9">
          <cell r="A9" t="str">
            <v>A</v>
          </cell>
        </row>
      </sheetData>
      <sheetData sheetId="2861">
        <row r="9">
          <cell r="A9" t="str">
            <v>A</v>
          </cell>
        </row>
      </sheetData>
      <sheetData sheetId="2862">
        <row r="9">
          <cell r="A9" t="str">
            <v>A</v>
          </cell>
        </row>
      </sheetData>
      <sheetData sheetId="2863">
        <row r="9">
          <cell r="A9" t="str">
            <v>A</v>
          </cell>
        </row>
      </sheetData>
      <sheetData sheetId="2864">
        <row r="9">
          <cell r="A9" t="str">
            <v>A</v>
          </cell>
        </row>
      </sheetData>
      <sheetData sheetId="2865">
        <row r="9">
          <cell r="A9" t="str">
            <v>A</v>
          </cell>
        </row>
      </sheetData>
      <sheetData sheetId="2866">
        <row r="9">
          <cell r="A9" t="str">
            <v>A</v>
          </cell>
        </row>
      </sheetData>
      <sheetData sheetId="2867">
        <row r="9">
          <cell r="A9" t="str">
            <v>A</v>
          </cell>
        </row>
      </sheetData>
      <sheetData sheetId="2868">
        <row r="9">
          <cell r="A9" t="str">
            <v>A</v>
          </cell>
        </row>
      </sheetData>
      <sheetData sheetId="2869">
        <row r="9">
          <cell r="A9" t="str">
            <v>A</v>
          </cell>
        </row>
      </sheetData>
      <sheetData sheetId="2870">
        <row r="9">
          <cell r="A9" t="str">
            <v>A</v>
          </cell>
        </row>
      </sheetData>
      <sheetData sheetId="2871">
        <row r="9">
          <cell r="A9" t="str">
            <v>A</v>
          </cell>
        </row>
      </sheetData>
      <sheetData sheetId="2872">
        <row r="9">
          <cell r="A9" t="str">
            <v>A</v>
          </cell>
        </row>
      </sheetData>
      <sheetData sheetId="2873">
        <row r="9">
          <cell r="A9" t="str">
            <v>A</v>
          </cell>
        </row>
      </sheetData>
      <sheetData sheetId="2874">
        <row r="9">
          <cell r="A9" t="str">
            <v>A</v>
          </cell>
        </row>
      </sheetData>
      <sheetData sheetId="2875">
        <row r="9">
          <cell r="A9" t="str">
            <v>A</v>
          </cell>
        </row>
      </sheetData>
      <sheetData sheetId="2876">
        <row r="9">
          <cell r="A9" t="str">
            <v>A</v>
          </cell>
        </row>
      </sheetData>
      <sheetData sheetId="2877">
        <row r="9">
          <cell r="A9" t="str">
            <v>A</v>
          </cell>
        </row>
      </sheetData>
      <sheetData sheetId="2878">
        <row r="9">
          <cell r="A9" t="str">
            <v>A</v>
          </cell>
        </row>
      </sheetData>
      <sheetData sheetId="2879">
        <row r="9">
          <cell r="A9" t="str">
            <v>A</v>
          </cell>
        </row>
      </sheetData>
      <sheetData sheetId="2880">
        <row r="9">
          <cell r="A9" t="str">
            <v>A</v>
          </cell>
        </row>
      </sheetData>
      <sheetData sheetId="2881">
        <row r="9">
          <cell r="A9" t="str">
            <v>A</v>
          </cell>
        </row>
      </sheetData>
      <sheetData sheetId="2882">
        <row r="9">
          <cell r="A9" t="str">
            <v>A</v>
          </cell>
        </row>
      </sheetData>
      <sheetData sheetId="2883">
        <row r="9">
          <cell r="A9" t="str">
            <v>A</v>
          </cell>
        </row>
      </sheetData>
      <sheetData sheetId="2884">
        <row r="9">
          <cell r="A9" t="str">
            <v>A</v>
          </cell>
        </row>
      </sheetData>
      <sheetData sheetId="2885">
        <row r="9">
          <cell r="A9" t="str">
            <v>A</v>
          </cell>
        </row>
      </sheetData>
      <sheetData sheetId="2886">
        <row r="9">
          <cell r="A9" t="str">
            <v>A</v>
          </cell>
        </row>
      </sheetData>
      <sheetData sheetId="2887">
        <row r="9">
          <cell r="A9" t="str">
            <v>A</v>
          </cell>
        </row>
      </sheetData>
      <sheetData sheetId="2888">
        <row r="9">
          <cell r="A9" t="str">
            <v>A</v>
          </cell>
        </row>
      </sheetData>
      <sheetData sheetId="2889">
        <row r="9">
          <cell r="A9" t="str">
            <v>A</v>
          </cell>
        </row>
      </sheetData>
      <sheetData sheetId="2890">
        <row r="9">
          <cell r="A9" t="str">
            <v>A</v>
          </cell>
        </row>
      </sheetData>
      <sheetData sheetId="2891">
        <row r="9">
          <cell r="A9" t="str">
            <v>A</v>
          </cell>
        </row>
      </sheetData>
      <sheetData sheetId="2892">
        <row r="9">
          <cell r="A9" t="str">
            <v>A</v>
          </cell>
        </row>
      </sheetData>
      <sheetData sheetId="2893">
        <row r="9">
          <cell r="A9" t="str">
            <v>A</v>
          </cell>
        </row>
      </sheetData>
      <sheetData sheetId="2894">
        <row r="9">
          <cell r="A9" t="str">
            <v>A</v>
          </cell>
        </row>
      </sheetData>
      <sheetData sheetId="2895">
        <row r="9">
          <cell r="A9" t="str">
            <v>A</v>
          </cell>
        </row>
      </sheetData>
      <sheetData sheetId="2896">
        <row r="9">
          <cell r="A9" t="str">
            <v>A</v>
          </cell>
        </row>
      </sheetData>
      <sheetData sheetId="2897">
        <row r="9">
          <cell r="A9" t="str">
            <v>A</v>
          </cell>
        </row>
      </sheetData>
      <sheetData sheetId="2898">
        <row r="9">
          <cell r="A9" t="str">
            <v>A</v>
          </cell>
        </row>
      </sheetData>
      <sheetData sheetId="2899">
        <row r="9">
          <cell r="A9" t="str">
            <v>A</v>
          </cell>
        </row>
      </sheetData>
      <sheetData sheetId="2900">
        <row r="9">
          <cell r="A9" t="str">
            <v>A</v>
          </cell>
        </row>
      </sheetData>
      <sheetData sheetId="2901">
        <row r="9">
          <cell r="A9" t="str">
            <v>A</v>
          </cell>
        </row>
      </sheetData>
      <sheetData sheetId="2902">
        <row r="9">
          <cell r="A9" t="str">
            <v>A</v>
          </cell>
        </row>
      </sheetData>
      <sheetData sheetId="2903">
        <row r="9">
          <cell r="A9" t="str">
            <v>A</v>
          </cell>
        </row>
      </sheetData>
      <sheetData sheetId="2904">
        <row r="9">
          <cell r="A9" t="str">
            <v>A</v>
          </cell>
        </row>
      </sheetData>
      <sheetData sheetId="2905">
        <row r="9">
          <cell r="A9" t="str">
            <v>A</v>
          </cell>
        </row>
      </sheetData>
      <sheetData sheetId="2906">
        <row r="9">
          <cell r="A9" t="str">
            <v>A</v>
          </cell>
        </row>
      </sheetData>
      <sheetData sheetId="2907">
        <row r="9">
          <cell r="A9" t="str">
            <v>A</v>
          </cell>
        </row>
      </sheetData>
      <sheetData sheetId="2908">
        <row r="9">
          <cell r="A9" t="str">
            <v>A</v>
          </cell>
        </row>
      </sheetData>
      <sheetData sheetId="2909">
        <row r="9">
          <cell r="A9" t="str">
            <v>A</v>
          </cell>
        </row>
      </sheetData>
      <sheetData sheetId="2910">
        <row r="9">
          <cell r="A9" t="str">
            <v>A</v>
          </cell>
        </row>
      </sheetData>
      <sheetData sheetId="2911">
        <row r="9">
          <cell r="A9" t="str">
            <v>A</v>
          </cell>
        </row>
      </sheetData>
      <sheetData sheetId="2912">
        <row r="9">
          <cell r="A9" t="str">
            <v>A</v>
          </cell>
        </row>
      </sheetData>
      <sheetData sheetId="2913">
        <row r="9">
          <cell r="A9" t="str">
            <v>A</v>
          </cell>
        </row>
      </sheetData>
      <sheetData sheetId="2914">
        <row r="9">
          <cell r="A9" t="str">
            <v>A</v>
          </cell>
        </row>
      </sheetData>
      <sheetData sheetId="2915">
        <row r="9">
          <cell r="A9" t="str">
            <v>A</v>
          </cell>
        </row>
      </sheetData>
      <sheetData sheetId="2916">
        <row r="9">
          <cell r="A9" t="str">
            <v>A</v>
          </cell>
        </row>
      </sheetData>
      <sheetData sheetId="2917">
        <row r="9">
          <cell r="A9" t="str">
            <v>A</v>
          </cell>
        </row>
      </sheetData>
      <sheetData sheetId="2918">
        <row r="9">
          <cell r="A9" t="str">
            <v>A</v>
          </cell>
        </row>
      </sheetData>
      <sheetData sheetId="2919">
        <row r="9">
          <cell r="A9" t="str">
            <v>A</v>
          </cell>
        </row>
      </sheetData>
      <sheetData sheetId="2920">
        <row r="9">
          <cell r="A9" t="str">
            <v>A</v>
          </cell>
        </row>
      </sheetData>
      <sheetData sheetId="2921">
        <row r="9">
          <cell r="A9" t="str">
            <v>A</v>
          </cell>
        </row>
      </sheetData>
      <sheetData sheetId="2922">
        <row r="9">
          <cell r="A9" t="str">
            <v>A</v>
          </cell>
        </row>
      </sheetData>
      <sheetData sheetId="2923">
        <row r="9">
          <cell r="A9" t="str">
            <v>A</v>
          </cell>
        </row>
      </sheetData>
      <sheetData sheetId="2924">
        <row r="9">
          <cell r="A9" t="str">
            <v>A</v>
          </cell>
        </row>
      </sheetData>
      <sheetData sheetId="2925">
        <row r="9">
          <cell r="A9" t="str">
            <v>A</v>
          </cell>
        </row>
      </sheetData>
      <sheetData sheetId="2926">
        <row r="9">
          <cell r="A9" t="str">
            <v>A</v>
          </cell>
        </row>
      </sheetData>
      <sheetData sheetId="2927">
        <row r="9">
          <cell r="A9" t="str">
            <v>A</v>
          </cell>
        </row>
      </sheetData>
      <sheetData sheetId="2928">
        <row r="9">
          <cell r="A9" t="str">
            <v>A</v>
          </cell>
        </row>
      </sheetData>
      <sheetData sheetId="2929">
        <row r="9">
          <cell r="A9" t="str">
            <v>A</v>
          </cell>
        </row>
      </sheetData>
      <sheetData sheetId="2930">
        <row r="9">
          <cell r="A9" t="str">
            <v>A</v>
          </cell>
        </row>
      </sheetData>
      <sheetData sheetId="2931">
        <row r="9">
          <cell r="A9" t="str">
            <v>A</v>
          </cell>
        </row>
      </sheetData>
      <sheetData sheetId="2932">
        <row r="9">
          <cell r="A9" t="str">
            <v>A</v>
          </cell>
        </row>
      </sheetData>
      <sheetData sheetId="2933">
        <row r="9">
          <cell r="A9" t="str">
            <v>A</v>
          </cell>
        </row>
      </sheetData>
      <sheetData sheetId="2934">
        <row r="9">
          <cell r="A9" t="str">
            <v>A</v>
          </cell>
        </row>
      </sheetData>
      <sheetData sheetId="2935">
        <row r="9">
          <cell r="A9" t="str">
            <v>A</v>
          </cell>
        </row>
      </sheetData>
      <sheetData sheetId="2936">
        <row r="9">
          <cell r="A9" t="str">
            <v>A</v>
          </cell>
        </row>
      </sheetData>
      <sheetData sheetId="2937">
        <row r="9">
          <cell r="A9" t="str">
            <v>A</v>
          </cell>
        </row>
      </sheetData>
      <sheetData sheetId="2938">
        <row r="9">
          <cell r="A9" t="str">
            <v>A</v>
          </cell>
        </row>
      </sheetData>
      <sheetData sheetId="2939">
        <row r="9">
          <cell r="A9" t="str">
            <v>A</v>
          </cell>
        </row>
      </sheetData>
      <sheetData sheetId="2940">
        <row r="9">
          <cell r="A9" t="str">
            <v>A</v>
          </cell>
        </row>
      </sheetData>
      <sheetData sheetId="2941">
        <row r="9">
          <cell r="A9" t="str">
            <v>A</v>
          </cell>
        </row>
      </sheetData>
      <sheetData sheetId="2942">
        <row r="9">
          <cell r="A9" t="str">
            <v>A</v>
          </cell>
        </row>
      </sheetData>
      <sheetData sheetId="2943">
        <row r="9">
          <cell r="A9" t="str">
            <v>A</v>
          </cell>
        </row>
      </sheetData>
      <sheetData sheetId="2944">
        <row r="9">
          <cell r="A9" t="str">
            <v>A</v>
          </cell>
        </row>
      </sheetData>
      <sheetData sheetId="2945">
        <row r="9">
          <cell r="A9" t="str">
            <v>A</v>
          </cell>
        </row>
      </sheetData>
      <sheetData sheetId="2946">
        <row r="9">
          <cell r="A9" t="str">
            <v>A</v>
          </cell>
        </row>
      </sheetData>
      <sheetData sheetId="2947">
        <row r="9">
          <cell r="A9" t="str">
            <v>A</v>
          </cell>
        </row>
      </sheetData>
      <sheetData sheetId="2948">
        <row r="9">
          <cell r="A9" t="str">
            <v>A</v>
          </cell>
        </row>
      </sheetData>
      <sheetData sheetId="2949">
        <row r="9">
          <cell r="A9" t="str">
            <v>A</v>
          </cell>
        </row>
      </sheetData>
      <sheetData sheetId="2950">
        <row r="9">
          <cell r="A9" t="str">
            <v>A</v>
          </cell>
        </row>
      </sheetData>
      <sheetData sheetId="2951">
        <row r="9">
          <cell r="A9" t="str">
            <v>A</v>
          </cell>
        </row>
      </sheetData>
      <sheetData sheetId="2952">
        <row r="9">
          <cell r="A9" t="str">
            <v>A</v>
          </cell>
        </row>
      </sheetData>
      <sheetData sheetId="2953">
        <row r="9">
          <cell r="A9" t="str">
            <v>A</v>
          </cell>
        </row>
      </sheetData>
      <sheetData sheetId="2954">
        <row r="9">
          <cell r="A9" t="str">
            <v>A</v>
          </cell>
        </row>
      </sheetData>
      <sheetData sheetId="2955">
        <row r="9">
          <cell r="A9" t="str">
            <v>A</v>
          </cell>
        </row>
      </sheetData>
      <sheetData sheetId="2956">
        <row r="9">
          <cell r="A9" t="str">
            <v>A</v>
          </cell>
        </row>
      </sheetData>
      <sheetData sheetId="2957">
        <row r="9">
          <cell r="A9" t="str">
            <v>A</v>
          </cell>
        </row>
      </sheetData>
      <sheetData sheetId="2958">
        <row r="9">
          <cell r="A9" t="str">
            <v>A</v>
          </cell>
        </row>
      </sheetData>
      <sheetData sheetId="2959">
        <row r="9">
          <cell r="A9" t="str">
            <v>A</v>
          </cell>
        </row>
      </sheetData>
      <sheetData sheetId="2960">
        <row r="9">
          <cell r="A9" t="str">
            <v>A</v>
          </cell>
        </row>
      </sheetData>
      <sheetData sheetId="2961">
        <row r="9">
          <cell r="A9" t="str">
            <v>A</v>
          </cell>
        </row>
      </sheetData>
      <sheetData sheetId="2962">
        <row r="9">
          <cell r="A9" t="str">
            <v>A</v>
          </cell>
        </row>
      </sheetData>
      <sheetData sheetId="2963">
        <row r="9">
          <cell r="A9" t="str">
            <v>A</v>
          </cell>
        </row>
      </sheetData>
      <sheetData sheetId="2964">
        <row r="9">
          <cell r="A9" t="str">
            <v>A</v>
          </cell>
        </row>
      </sheetData>
      <sheetData sheetId="2965">
        <row r="9">
          <cell r="A9" t="str">
            <v>A</v>
          </cell>
        </row>
      </sheetData>
      <sheetData sheetId="2966">
        <row r="9">
          <cell r="A9" t="str">
            <v>A</v>
          </cell>
        </row>
      </sheetData>
      <sheetData sheetId="2967">
        <row r="9">
          <cell r="A9" t="str">
            <v>A</v>
          </cell>
        </row>
      </sheetData>
      <sheetData sheetId="2968">
        <row r="9">
          <cell r="A9" t="str">
            <v>A</v>
          </cell>
        </row>
      </sheetData>
      <sheetData sheetId="2969">
        <row r="9">
          <cell r="A9" t="str">
            <v>A</v>
          </cell>
        </row>
      </sheetData>
      <sheetData sheetId="2970">
        <row r="9">
          <cell r="A9" t="str">
            <v>A</v>
          </cell>
        </row>
      </sheetData>
      <sheetData sheetId="2971">
        <row r="9">
          <cell r="A9" t="str">
            <v>A</v>
          </cell>
        </row>
      </sheetData>
      <sheetData sheetId="2972">
        <row r="9">
          <cell r="A9" t="str">
            <v>A</v>
          </cell>
        </row>
      </sheetData>
      <sheetData sheetId="2973">
        <row r="9">
          <cell r="A9" t="str">
            <v>A</v>
          </cell>
        </row>
      </sheetData>
      <sheetData sheetId="2974">
        <row r="9">
          <cell r="A9" t="str">
            <v>A</v>
          </cell>
        </row>
      </sheetData>
      <sheetData sheetId="2975">
        <row r="9">
          <cell r="A9" t="str">
            <v>A</v>
          </cell>
        </row>
      </sheetData>
      <sheetData sheetId="2976">
        <row r="9">
          <cell r="A9" t="str">
            <v>A</v>
          </cell>
        </row>
      </sheetData>
      <sheetData sheetId="2977">
        <row r="9">
          <cell r="A9" t="str">
            <v>A</v>
          </cell>
        </row>
      </sheetData>
      <sheetData sheetId="2978">
        <row r="9">
          <cell r="A9" t="str">
            <v>A</v>
          </cell>
        </row>
      </sheetData>
      <sheetData sheetId="2979">
        <row r="9">
          <cell r="A9" t="str">
            <v>A</v>
          </cell>
        </row>
      </sheetData>
      <sheetData sheetId="2980">
        <row r="9">
          <cell r="A9" t="str">
            <v>A</v>
          </cell>
        </row>
      </sheetData>
      <sheetData sheetId="2981">
        <row r="9">
          <cell r="A9" t="str">
            <v>A</v>
          </cell>
        </row>
      </sheetData>
      <sheetData sheetId="2982">
        <row r="9">
          <cell r="A9" t="str">
            <v>A</v>
          </cell>
        </row>
      </sheetData>
      <sheetData sheetId="2983">
        <row r="9">
          <cell r="A9" t="str">
            <v>A</v>
          </cell>
        </row>
      </sheetData>
      <sheetData sheetId="2984">
        <row r="9">
          <cell r="A9" t="str">
            <v>A</v>
          </cell>
        </row>
      </sheetData>
      <sheetData sheetId="2985">
        <row r="9">
          <cell r="A9" t="str">
            <v>A</v>
          </cell>
        </row>
      </sheetData>
      <sheetData sheetId="2986">
        <row r="9">
          <cell r="A9" t="str">
            <v>A</v>
          </cell>
        </row>
      </sheetData>
      <sheetData sheetId="2987">
        <row r="9">
          <cell r="A9" t="str">
            <v>A</v>
          </cell>
        </row>
      </sheetData>
      <sheetData sheetId="2988">
        <row r="9">
          <cell r="A9" t="str">
            <v>A</v>
          </cell>
        </row>
      </sheetData>
      <sheetData sheetId="2989">
        <row r="9">
          <cell r="A9" t="str">
            <v>A</v>
          </cell>
        </row>
      </sheetData>
      <sheetData sheetId="2990">
        <row r="9">
          <cell r="A9" t="str">
            <v>A</v>
          </cell>
        </row>
      </sheetData>
      <sheetData sheetId="2991">
        <row r="9">
          <cell r="A9" t="str">
            <v>A</v>
          </cell>
        </row>
      </sheetData>
      <sheetData sheetId="2992">
        <row r="9">
          <cell r="A9" t="str">
            <v>A</v>
          </cell>
        </row>
      </sheetData>
      <sheetData sheetId="2993">
        <row r="9">
          <cell r="A9" t="str">
            <v>A</v>
          </cell>
        </row>
      </sheetData>
      <sheetData sheetId="2994">
        <row r="9">
          <cell r="A9" t="str">
            <v>A</v>
          </cell>
        </row>
      </sheetData>
      <sheetData sheetId="2995">
        <row r="9">
          <cell r="A9" t="str">
            <v>A</v>
          </cell>
        </row>
      </sheetData>
      <sheetData sheetId="2996">
        <row r="9">
          <cell r="A9" t="str">
            <v>A</v>
          </cell>
        </row>
      </sheetData>
      <sheetData sheetId="2997">
        <row r="9">
          <cell r="A9" t="str">
            <v>A</v>
          </cell>
        </row>
      </sheetData>
      <sheetData sheetId="2998">
        <row r="9">
          <cell r="A9" t="str">
            <v>A</v>
          </cell>
        </row>
      </sheetData>
      <sheetData sheetId="2999">
        <row r="9">
          <cell r="A9" t="str">
            <v>A</v>
          </cell>
        </row>
      </sheetData>
      <sheetData sheetId="3000">
        <row r="9">
          <cell r="A9" t="str">
            <v>A</v>
          </cell>
        </row>
      </sheetData>
      <sheetData sheetId="3001">
        <row r="9">
          <cell r="A9" t="str">
            <v>A</v>
          </cell>
        </row>
      </sheetData>
      <sheetData sheetId="3002">
        <row r="9">
          <cell r="A9" t="str">
            <v>A</v>
          </cell>
        </row>
      </sheetData>
      <sheetData sheetId="3003">
        <row r="9">
          <cell r="A9" t="str">
            <v>A</v>
          </cell>
        </row>
      </sheetData>
      <sheetData sheetId="3004">
        <row r="9">
          <cell r="A9" t="str">
            <v>A</v>
          </cell>
        </row>
      </sheetData>
      <sheetData sheetId="3005">
        <row r="9">
          <cell r="A9" t="str">
            <v>A</v>
          </cell>
        </row>
      </sheetData>
      <sheetData sheetId="3006">
        <row r="9">
          <cell r="A9" t="str">
            <v>A</v>
          </cell>
        </row>
      </sheetData>
      <sheetData sheetId="3007">
        <row r="9">
          <cell r="A9" t="str">
            <v>A</v>
          </cell>
        </row>
      </sheetData>
      <sheetData sheetId="3008">
        <row r="9">
          <cell r="A9" t="str">
            <v>A</v>
          </cell>
        </row>
      </sheetData>
      <sheetData sheetId="3009">
        <row r="9">
          <cell r="A9" t="str">
            <v>A</v>
          </cell>
        </row>
      </sheetData>
      <sheetData sheetId="3010">
        <row r="9">
          <cell r="A9" t="str">
            <v>A</v>
          </cell>
        </row>
      </sheetData>
      <sheetData sheetId="3011">
        <row r="9">
          <cell r="A9" t="str">
            <v>A</v>
          </cell>
        </row>
      </sheetData>
      <sheetData sheetId="3012">
        <row r="9">
          <cell r="A9" t="str">
            <v>A</v>
          </cell>
        </row>
      </sheetData>
      <sheetData sheetId="3013">
        <row r="9">
          <cell r="A9" t="str">
            <v>A</v>
          </cell>
        </row>
      </sheetData>
      <sheetData sheetId="3014">
        <row r="9">
          <cell r="A9" t="str">
            <v>A</v>
          </cell>
        </row>
      </sheetData>
      <sheetData sheetId="3015">
        <row r="9">
          <cell r="A9" t="str">
            <v>A</v>
          </cell>
        </row>
      </sheetData>
      <sheetData sheetId="3016">
        <row r="9">
          <cell r="A9" t="str">
            <v>A</v>
          </cell>
        </row>
      </sheetData>
      <sheetData sheetId="3017">
        <row r="9">
          <cell r="A9" t="str">
            <v>A</v>
          </cell>
        </row>
      </sheetData>
      <sheetData sheetId="3018">
        <row r="9">
          <cell r="A9" t="str">
            <v>A</v>
          </cell>
        </row>
      </sheetData>
      <sheetData sheetId="3019">
        <row r="9">
          <cell r="A9" t="str">
            <v>A</v>
          </cell>
        </row>
      </sheetData>
      <sheetData sheetId="3020">
        <row r="9">
          <cell r="A9" t="str">
            <v>A</v>
          </cell>
        </row>
      </sheetData>
      <sheetData sheetId="3021">
        <row r="9">
          <cell r="A9" t="str">
            <v>A</v>
          </cell>
        </row>
      </sheetData>
      <sheetData sheetId="3022">
        <row r="9">
          <cell r="A9" t="str">
            <v>A</v>
          </cell>
        </row>
      </sheetData>
      <sheetData sheetId="3023">
        <row r="9">
          <cell r="A9" t="str">
            <v>A</v>
          </cell>
        </row>
      </sheetData>
      <sheetData sheetId="3024">
        <row r="9">
          <cell r="A9" t="str">
            <v>A</v>
          </cell>
        </row>
      </sheetData>
      <sheetData sheetId="3025">
        <row r="9">
          <cell r="A9" t="str">
            <v>A</v>
          </cell>
        </row>
      </sheetData>
      <sheetData sheetId="3026">
        <row r="9">
          <cell r="A9" t="str">
            <v>A</v>
          </cell>
        </row>
      </sheetData>
      <sheetData sheetId="3027">
        <row r="9">
          <cell r="A9" t="str">
            <v>A</v>
          </cell>
        </row>
      </sheetData>
      <sheetData sheetId="3028">
        <row r="9">
          <cell r="A9" t="str">
            <v>A</v>
          </cell>
        </row>
      </sheetData>
      <sheetData sheetId="3029">
        <row r="9">
          <cell r="A9" t="str">
            <v>A</v>
          </cell>
        </row>
      </sheetData>
      <sheetData sheetId="3030">
        <row r="9">
          <cell r="A9" t="str">
            <v>A</v>
          </cell>
        </row>
      </sheetData>
      <sheetData sheetId="3031">
        <row r="9">
          <cell r="A9" t="str">
            <v>A</v>
          </cell>
        </row>
      </sheetData>
      <sheetData sheetId="3032">
        <row r="9">
          <cell r="A9" t="str">
            <v>A</v>
          </cell>
        </row>
      </sheetData>
      <sheetData sheetId="3033">
        <row r="9">
          <cell r="A9" t="str">
            <v>A</v>
          </cell>
        </row>
      </sheetData>
      <sheetData sheetId="3034">
        <row r="9">
          <cell r="A9" t="str">
            <v>A</v>
          </cell>
        </row>
      </sheetData>
      <sheetData sheetId="3035">
        <row r="9">
          <cell r="A9" t="str">
            <v>A</v>
          </cell>
        </row>
      </sheetData>
      <sheetData sheetId="3036">
        <row r="9">
          <cell r="A9" t="str">
            <v>A</v>
          </cell>
        </row>
      </sheetData>
      <sheetData sheetId="3037">
        <row r="9">
          <cell r="A9" t="str">
            <v>A</v>
          </cell>
        </row>
      </sheetData>
      <sheetData sheetId="3038">
        <row r="9">
          <cell r="A9" t="str">
            <v>A</v>
          </cell>
        </row>
      </sheetData>
      <sheetData sheetId="3039">
        <row r="9">
          <cell r="A9" t="str">
            <v>A</v>
          </cell>
        </row>
      </sheetData>
      <sheetData sheetId="3040">
        <row r="9">
          <cell r="A9" t="str">
            <v>A</v>
          </cell>
        </row>
      </sheetData>
      <sheetData sheetId="3041">
        <row r="9">
          <cell r="A9" t="str">
            <v>A</v>
          </cell>
        </row>
      </sheetData>
      <sheetData sheetId="3042">
        <row r="9">
          <cell r="A9" t="str">
            <v>A</v>
          </cell>
        </row>
      </sheetData>
      <sheetData sheetId="3043">
        <row r="9">
          <cell r="A9" t="str">
            <v>A</v>
          </cell>
        </row>
      </sheetData>
      <sheetData sheetId="3044">
        <row r="9">
          <cell r="A9" t="str">
            <v>A</v>
          </cell>
        </row>
      </sheetData>
      <sheetData sheetId="3045">
        <row r="9">
          <cell r="A9" t="str">
            <v>A</v>
          </cell>
        </row>
      </sheetData>
      <sheetData sheetId="3046">
        <row r="9">
          <cell r="A9" t="str">
            <v>A</v>
          </cell>
        </row>
      </sheetData>
      <sheetData sheetId="3047">
        <row r="9">
          <cell r="A9" t="str">
            <v>A</v>
          </cell>
        </row>
      </sheetData>
      <sheetData sheetId="3048">
        <row r="9">
          <cell r="A9" t="str">
            <v>A</v>
          </cell>
        </row>
      </sheetData>
      <sheetData sheetId="3049">
        <row r="9">
          <cell r="A9" t="str">
            <v>A</v>
          </cell>
        </row>
      </sheetData>
      <sheetData sheetId="3050">
        <row r="9">
          <cell r="A9" t="str">
            <v>A</v>
          </cell>
        </row>
      </sheetData>
      <sheetData sheetId="3051">
        <row r="9">
          <cell r="A9" t="str">
            <v>A</v>
          </cell>
        </row>
      </sheetData>
      <sheetData sheetId="3052">
        <row r="9">
          <cell r="A9" t="str">
            <v>A</v>
          </cell>
        </row>
      </sheetData>
      <sheetData sheetId="3053">
        <row r="9">
          <cell r="A9" t="str">
            <v>A</v>
          </cell>
        </row>
      </sheetData>
      <sheetData sheetId="3054">
        <row r="9">
          <cell r="A9" t="str">
            <v>A</v>
          </cell>
        </row>
      </sheetData>
      <sheetData sheetId="3055">
        <row r="9">
          <cell r="A9" t="str">
            <v>A</v>
          </cell>
        </row>
      </sheetData>
      <sheetData sheetId="3056">
        <row r="9">
          <cell r="A9" t="str">
            <v>A</v>
          </cell>
        </row>
      </sheetData>
      <sheetData sheetId="3057">
        <row r="9">
          <cell r="A9" t="str">
            <v>A</v>
          </cell>
        </row>
      </sheetData>
      <sheetData sheetId="3058">
        <row r="9">
          <cell r="A9" t="str">
            <v>A</v>
          </cell>
        </row>
      </sheetData>
      <sheetData sheetId="3059">
        <row r="9">
          <cell r="A9" t="str">
            <v>A</v>
          </cell>
        </row>
      </sheetData>
      <sheetData sheetId="3060">
        <row r="9">
          <cell r="A9" t="str">
            <v>A</v>
          </cell>
        </row>
      </sheetData>
      <sheetData sheetId="3061">
        <row r="9">
          <cell r="A9" t="str">
            <v>A</v>
          </cell>
        </row>
      </sheetData>
      <sheetData sheetId="3062">
        <row r="9">
          <cell r="A9" t="str">
            <v>A</v>
          </cell>
        </row>
      </sheetData>
      <sheetData sheetId="3063">
        <row r="9">
          <cell r="A9" t="str">
            <v>A</v>
          </cell>
        </row>
      </sheetData>
      <sheetData sheetId="3064">
        <row r="9">
          <cell r="A9" t="str">
            <v>A</v>
          </cell>
        </row>
      </sheetData>
      <sheetData sheetId="3065">
        <row r="9">
          <cell r="A9" t="str">
            <v>A</v>
          </cell>
        </row>
      </sheetData>
      <sheetData sheetId="3066">
        <row r="9">
          <cell r="A9" t="str">
            <v>A</v>
          </cell>
        </row>
      </sheetData>
      <sheetData sheetId="3067">
        <row r="9">
          <cell r="A9" t="str">
            <v>A</v>
          </cell>
        </row>
      </sheetData>
      <sheetData sheetId="3068">
        <row r="9">
          <cell r="A9" t="str">
            <v>A</v>
          </cell>
        </row>
      </sheetData>
      <sheetData sheetId="3069">
        <row r="9">
          <cell r="A9" t="str">
            <v>A</v>
          </cell>
        </row>
      </sheetData>
      <sheetData sheetId="3070">
        <row r="9">
          <cell r="A9" t="str">
            <v>A</v>
          </cell>
        </row>
      </sheetData>
      <sheetData sheetId="3071">
        <row r="9">
          <cell r="A9" t="str">
            <v>A</v>
          </cell>
        </row>
      </sheetData>
      <sheetData sheetId="3072">
        <row r="9">
          <cell r="A9" t="str">
            <v>A</v>
          </cell>
        </row>
      </sheetData>
      <sheetData sheetId="3073">
        <row r="9">
          <cell r="A9" t="str">
            <v>A</v>
          </cell>
        </row>
      </sheetData>
      <sheetData sheetId="3074">
        <row r="9">
          <cell r="A9" t="str">
            <v>A</v>
          </cell>
        </row>
      </sheetData>
      <sheetData sheetId="3075">
        <row r="9">
          <cell r="A9" t="str">
            <v>A</v>
          </cell>
        </row>
      </sheetData>
      <sheetData sheetId="3076">
        <row r="9">
          <cell r="A9" t="str">
            <v>A</v>
          </cell>
        </row>
      </sheetData>
      <sheetData sheetId="3077">
        <row r="9">
          <cell r="A9" t="str">
            <v>A</v>
          </cell>
        </row>
      </sheetData>
      <sheetData sheetId="3078">
        <row r="9">
          <cell r="A9" t="str">
            <v>A</v>
          </cell>
        </row>
      </sheetData>
      <sheetData sheetId="3079">
        <row r="9">
          <cell r="A9" t="str">
            <v>A</v>
          </cell>
        </row>
      </sheetData>
      <sheetData sheetId="3080">
        <row r="9">
          <cell r="A9" t="str">
            <v>A</v>
          </cell>
        </row>
      </sheetData>
      <sheetData sheetId="3081">
        <row r="9">
          <cell r="A9" t="str">
            <v>A</v>
          </cell>
        </row>
      </sheetData>
      <sheetData sheetId="3082">
        <row r="9">
          <cell r="A9" t="str">
            <v>A</v>
          </cell>
        </row>
      </sheetData>
      <sheetData sheetId="3083">
        <row r="9">
          <cell r="A9" t="str">
            <v>A</v>
          </cell>
        </row>
      </sheetData>
      <sheetData sheetId="3084">
        <row r="9">
          <cell r="A9" t="str">
            <v>A</v>
          </cell>
        </row>
      </sheetData>
      <sheetData sheetId="3085">
        <row r="9">
          <cell r="A9" t="str">
            <v>A</v>
          </cell>
        </row>
      </sheetData>
      <sheetData sheetId="3086">
        <row r="9">
          <cell r="A9" t="str">
            <v>A</v>
          </cell>
        </row>
      </sheetData>
      <sheetData sheetId="3087">
        <row r="9">
          <cell r="A9" t="str">
            <v>A</v>
          </cell>
        </row>
      </sheetData>
      <sheetData sheetId="3088">
        <row r="9">
          <cell r="A9" t="str">
            <v>A</v>
          </cell>
        </row>
      </sheetData>
      <sheetData sheetId="3089">
        <row r="9">
          <cell r="A9" t="str">
            <v>A</v>
          </cell>
        </row>
      </sheetData>
      <sheetData sheetId="3090">
        <row r="9">
          <cell r="A9" t="str">
            <v>A</v>
          </cell>
        </row>
      </sheetData>
      <sheetData sheetId="3091">
        <row r="9">
          <cell r="A9" t="str">
            <v>A</v>
          </cell>
        </row>
      </sheetData>
      <sheetData sheetId="3092">
        <row r="9">
          <cell r="A9" t="str">
            <v>A</v>
          </cell>
        </row>
      </sheetData>
      <sheetData sheetId="3093">
        <row r="9">
          <cell r="A9" t="str">
            <v>A</v>
          </cell>
        </row>
      </sheetData>
      <sheetData sheetId="3094">
        <row r="9">
          <cell r="A9" t="str">
            <v>A</v>
          </cell>
        </row>
      </sheetData>
      <sheetData sheetId="3095">
        <row r="9">
          <cell r="A9" t="str">
            <v>A</v>
          </cell>
        </row>
      </sheetData>
      <sheetData sheetId="3096">
        <row r="9">
          <cell r="A9" t="str">
            <v>A</v>
          </cell>
        </row>
      </sheetData>
      <sheetData sheetId="3097">
        <row r="9">
          <cell r="A9" t="str">
            <v>A</v>
          </cell>
        </row>
      </sheetData>
      <sheetData sheetId="3098">
        <row r="9">
          <cell r="A9" t="str">
            <v>A</v>
          </cell>
        </row>
      </sheetData>
      <sheetData sheetId="3099">
        <row r="9">
          <cell r="A9" t="str">
            <v>A</v>
          </cell>
        </row>
      </sheetData>
      <sheetData sheetId="3100">
        <row r="9">
          <cell r="A9" t="str">
            <v>A</v>
          </cell>
        </row>
      </sheetData>
      <sheetData sheetId="3101">
        <row r="9">
          <cell r="A9" t="str">
            <v>A</v>
          </cell>
        </row>
      </sheetData>
      <sheetData sheetId="3102">
        <row r="9">
          <cell r="A9" t="str">
            <v>A</v>
          </cell>
        </row>
      </sheetData>
      <sheetData sheetId="3103">
        <row r="9">
          <cell r="A9" t="str">
            <v>A</v>
          </cell>
        </row>
      </sheetData>
      <sheetData sheetId="3104">
        <row r="9">
          <cell r="A9" t="str">
            <v>A</v>
          </cell>
        </row>
      </sheetData>
      <sheetData sheetId="3105">
        <row r="9">
          <cell r="A9" t="str">
            <v>A</v>
          </cell>
        </row>
      </sheetData>
      <sheetData sheetId="3106">
        <row r="9">
          <cell r="A9" t="str">
            <v>A</v>
          </cell>
        </row>
      </sheetData>
      <sheetData sheetId="3107">
        <row r="9">
          <cell r="A9" t="str">
            <v>A</v>
          </cell>
        </row>
      </sheetData>
      <sheetData sheetId="3108">
        <row r="9">
          <cell r="A9" t="str">
            <v>A</v>
          </cell>
        </row>
      </sheetData>
      <sheetData sheetId="3109">
        <row r="9">
          <cell r="A9" t="str">
            <v>A</v>
          </cell>
        </row>
      </sheetData>
      <sheetData sheetId="3110">
        <row r="9">
          <cell r="A9" t="str">
            <v>A</v>
          </cell>
        </row>
      </sheetData>
      <sheetData sheetId="3111">
        <row r="9">
          <cell r="A9" t="str">
            <v>A</v>
          </cell>
        </row>
      </sheetData>
      <sheetData sheetId="3112">
        <row r="9">
          <cell r="A9" t="str">
            <v>A</v>
          </cell>
        </row>
      </sheetData>
      <sheetData sheetId="3113">
        <row r="9">
          <cell r="A9" t="str">
            <v>A</v>
          </cell>
        </row>
      </sheetData>
      <sheetData sheetId="3114">
        <row r="9">
          <cell r="A9" t="str">
            <v>A</v>
          </cell>
        </row>
      </sheetData>
      <sheetData sheetId="3115">
        <row r="9">
          <cell r="A9" t="str">
            <v>A</v>
          </cell>
        </row>
      </sheetData>
      <sheetData sheetId="3116">
        <row r="9">
          <cell r="A9" t="str">
            <v>A</v>
          </cell>
        </row>
      </sheetData>
      <sheetData sheetId="3117">
        <row r="9">
          <cell r="A9" t="str">
            <v>A</v>
          </cell>
        </row>
      </sheetData>
      <sheetData sheetId="3118">
        <row r="9">
          <cell r="A9" t="str">
            <v>A</v>
          </cell>
        </row>
      </sheetData>
      <sheetData sheetId="3119">
        <row r="9">
          <cell r="A9" t="str">
            <v>A</v>
          </cell>
        </row>
      </sheetData>
      <sheetData sheetId="3120">
        <row r="9">
          <cell r="A9" t="str">
            <v>A</v>
          </cell>
        </row>
      </sheetData>
      <sheetData sheetId="3121">
        <row r="9">
          <cell r="A9" t="str">
            <v>A</v>
          </cell>
        </row>
      </sheetData>
      <sheetData sheetId="3122">
        <row r="9">
          <cell r="A9" t="str">
            <v>A</v>
          </cell>
        </row>
      </sheetData>
      <sheetData sheetId="3123">
        <row r="9">
          <cell r="A9" t="str">
            <v>A</v>
          </cell>
        </row>
      </sheetData>
      <sheetData sheetId="3124">
        <row r="9">
          <cell r="A9" t="str">
            <v>A</v>
          </cell>
        </row>
      </sheetData>
      <sheetData sheetId="3125" refreshError="1"/>
      <sheetData sheetId="3126">
        <row r="9">
          <cell r="A9" t="str">
            <v>A</v>
          </cell>
        </row>
      </sheetData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>
        <row r="9">
          <cell r="A9" t="str">
            <v>A</v>
          </cell>
        </row>
      </sheetData>
      <sheetData sheetId="3137">
        <row r="9">
          <cell r="A9" t="str">
            <v>A</v>
          </cell>
        </row>
      </sheetData>
      <sheetData sheetId="3138">
        <row r="9">
          <cell r="A9" t="str">
            <v>A</v>
          </cell>
        </row>
      </sheetData>
      <sheetData sheetId="3139">
        <row r="9">
          <cell r="A9" t="str">
            <v>A</v>
          </cell>
        </row>
      </sheetData>
      <sheetData sheetId="3140">
        <row r="9">
          <cell r="A9" t="str">
            <v>A</v>
          </cell>
        </row>
      </sheetData>
      <sheetData sheetId="3141">
        <row r="9">
          <cell r="A9" t="str">
            <v>A</v>
          </cell>
        </row>
      </sheetData>
      <sheetData sheetId="3142">
        <row r="9">
          <cell r="A9" t="str">
            <v>A</v>
          </cell>
        </row>
      </sheetData>
      <sheetData sheetId="3143">
        <row r="9">
          <cell r="A9" t="str">
            <v>A</v>
          </cell>
        </row>
      </sheetData>
      <sheetData sheetId="3144">
        <row r="9">
          <cell r="A9" t="str">
            <v>A</v>
          </cell>
        </row>
      </sheetData>
      <sheetData sheetId="3145">
        <row r="9">
          <cell r="A9" t="str">
            <v>A</v>
          </cell>
        </row>
      </sheetData>
      <sheetData sheetId="3146">
        <row r="9">
          <cell r="A9" t="str">
            <v>A</v>
          </cell>
        </row>
      </sheetData>
      <sheetData sheetId="3147" refreshError="1"/>
      <sheetData sheetId="3148">
        <row r="9">
          <cell r="A9" t="str">
            <v>A</v>
          </cell>
        </row>
      </sheetData>
      <sheetData sheetId="3149">
        <row r="9">
          <cell r="A9" t="str">
            <v>A</v>
          </cell>
        </row>
      </sheetData>
      <sheetData sheetId="3150">
        <row r="9">
          <cell r="A9" t="str">
            <v>A</v>
          </cell>
        </row>
      </sheetData>
      <sheetData sheetId="3151">
        <row r="9">
          <cell r="A9" t="str">
            <v>A</v>
          </cell>
        </row>
      </sheetData>
      <sheetData sheetId="3152">
        <row r="9">
          <cell r="A9" t="str">
            <v>A</v>
          </cell>
        </row>
      </sheetData>
      <sheetData sheetId="3153">
        <row r="9">
          <cell r="A9" t="str">
            <v>A</v>
          </cell>
        </row>
      </sheetData>
      <sheetData sheetId="3154">
        <row r="9">
          <cell r="A9" t="str">
            <v>A</v>
          </cell>
        </row>
      </sheetData>
      <sheetData sheetId="3155">
        <row r="9">
          <cell r="A9" t="str">
            <v>A</v>
          </cell>
        </row>
      </sheetData>
      <sheetData sheetId="3156">
        <row r="9">
          <cell r="A9" t="str">
            <v>A</v>
          </cell>
        </row>
      </sheetData>
      <sheetData sheetId="3157">
        <row r="9">
          <cell r="A9" t="str">
            <v>A</v>
          </cell>
        </row>
      </sheetData>
      <sheetData sheetId="3158">
        <row r="9">
          <cell r="A9" t="str">
            <v>A</v>
          </cell>
        </row>
      </sheetData>
      <sheetData sheetId="3159">
        <row r="9">
          <cell r="A9" t="str">
            <v>A</v>
          </cell>
        </row>
      </sheetData>
      <sheetData sheetId="3160">
        <row r="9">
          <cell r="A9" t="str">
            <v>A</v>
          </cell>
        </row>
      </sheetData>
      <sheetData sheetId="3161">
        <row r="9">
          <cell r="A9" t="str">
            <v>A</v>
          </cell>
        </row>
      </sheetData>
      <sheetData sheetId="3162">
        <row r="9">
          <cell r="A9" t="str">
            <v>A</v>
          </cell>
        </row>
      </sheetData>
      <sheetData sheetId="3163">
        <row r="9">
          <cell r="A9" t="str">
            <v>A</v>
          </cell>
        </row>
      </sheetData>
      <sheetData sheetId="3164">
        <row r="9">
          <cell r="A9" t="str">
            <v>A</v>
          </cell>
        </row>
      </sheetData>
      <sheetData sheetId="3165">
        <row r="9">
          <cell r="A9" t="str">
            <v>A</v>
          </cell>
        </row>
      </sheetData>
      <sheetData sheetId="3166">
        <row r="9">
          <cell r="A9" t="str">
            <v>A</v>
          </cell>
        </row>
      </sheetData>
      <sheetData sheetId="3167">
        <row r="9">
          <cell r="A9" t="str">
            <v>A</v>
          </cell>
        </row>
      </sheetData>
      <sheetData sheetId="3168">
        <row r="9">
          <cell r="A9" t="str">
            <v>A</v>
          </cell>
        </row>
      </sheetData>
      <sheetData sheetId="3169">
        <row r="9">
          <cell r="A9" t="str">
            <v>A</v>
          </cell>
        </row>
      </sheetData>
      <sheetData sheetId="3170">
        <row r="9">
          <cell r="A9" t="str">
            <v>A</v>
          </cell>
        </row>
      </sheetData>
      <sheetData sheetId="3171">
        <row r="9">
          <cell r="A9" t="str">
            <v>A</v>
          </cell>
        </row>
      </sheetData>
      <sheetData sheetId="3172">
        <row r="9">
          <cell r="A9" t="str">
            <v>A</v>
          </cell>
        </row>
      </sheetData>
      <sheetData sheetId="3173">
        <row r="9">
          <cell r="A9" t="str">
            <v>A</v>
          </cell>
        </row>
      </sheetData>
      <sheetData sheetId="3174">
        <row r="9">
          <cell r="A9" t="str">
            <v>A</v>
          </cell>
        </row>
      </sheetData>
      <sheetData sheetId="3175">
        <row r="9">
          <cell r="A9" t="str">
            <v>A</v>
          </cell>
        </row>
      </sheetData>
      <sheetData sheetId="3176">
        <row r="9">
          <cell r="A9" t="str">
            <v>A</v>
          </cell>
        </row>
      </sheetData>
      <sheetData sheetId="3177">
        <row r="9">
          <cell r="A9" t="str">
            <v>A</v>
          </cell>
        </row>
      </sheetData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>
        <row r="9">
          <cell r="A9" t="str">
            <v>A</v>
          </cell>
        </row>
      </sheetData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>
        <row r="9">
          <cell r="A9" t="str">
            <v>A</v>
          </cell>
        </row>
      </sheetData>
      <sheetData sheetId="3206">
        <row r="9">
          <cell r="A9" t="str">
            <v>A</v>
          </cell>
        </row>
      </sheetData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>
        <row r="9">
          <cell r="A9" t="str">
            <v>A</v>
          </cell>
        </row>
      </sheetData>
      <sheetData sheetId="3287">
        <row r="9">
          <cell r="A9" t="str">
            <v>A</v>
          </cell>
        </row>
      </sheetData>
      <sheetData sheetId="3288">
        <row r="9">
          <cell r="A9" t="str">
            <v>A</v>
          </cell>
        </row>
      </sheetData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>
        <row r="9">
          <cell r="A9" t="str">
            <v>A</v>
          </cell>
        </row>
      </sheetData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/>
      <sheetData sheetId="3372"/>
      <sheetData sheetId="3373"/>
      <sheetData sheetId="3374"/>
      <sheetData sheetId="3375" refreshError="1"/>
      <sheetData sheetId="3376"/>
      <sheetData sheetId="3377" refreshError="1"/>
      <sheetData sheetId="3378">
        <row r="9">
          <cell r="A9" t="str">
            <v>A</v>
          </cell>
        </row>
      </sheetData>
      <sheetData sheetId="3379">
        <row r="9">
          <cell r="A9" t="str">
            <v>A</v>
          </cell>
        </row>
      </sheetData>
      <sheetData sheetId="3380">
        <row r="9">
          <cell r="A9" t="str">
            <v>A</v>
          </cell>
        </row>
      </sheetData>
      <sheetData sheetId="3381">
        <row r="9">
          <cell r="A9" t="str">
            <v>A</v>
          </cell>
        </row>
      </sheetData>
      <sheetData sheetId="3382"/>
      <sheetData sheetId="3383"/>
      <sheetData sheetId="3384"/>
      <sheetData sheetId="3385"/>
      <sheetData sheetId="3386"/>
      <sheetData sheetId="3387">
        <row r="9">
          <cell r="A9" t="str">
            <v>A</v>
          </cell>
        </row>
      </sheetData>
      <sheetData sheetId="3388">
        <row r="9">
          <cell r="A9" t="str">
            <v>A</v>
          </cell>
        </row>
      </sheetData>
      <sheetData sheetId="3389">
        <row r="9">
          <cell r="A9" t="str">
            <v>A</v>
          </cell>
        </row>
      </sheetData>
      <sheetData sheetId="3390"/>
      <sheetData sheetId="3391">
        <row r="9">
          <cell r="A9" t="str">
            <v>A</v>
          </cell>
        </row>
      </sheetData>
      <sheetData sheetId="3392">
        <row r="9">
          <cell r="A9" t="str">
            <v>A</v>
          </cell>
        </row>
      </sheetData>
      <sheetData sheetId="3393">
        <row r="9">
          <cell r="A9" t="str">
            <v>A</v>
          </cell>
        </row>
      </sheetData>
      <sheetData sheetId="3394">
        <row r="9">
          <cell r="A9" t="str">
            <v>A</v>
          </cell>
        </row>
      </sheetData>
      <sheetData sheetId="3395">
        <row r="9">
          <cell r="A9" t="str">
            <v>A</v>
          </cell>
        </row>
      </sheetData>
      <sheetData sheetId="3396">
        <row r="9">
          <cell r="A9" t="str">
            <v>A</v>
          </cell>
        </row>
      </sheetData>
      <sheetData sheetId="3397">
        <row r="9">
          <cell r="A9" t="str">
            <v>A</v>
          </cell>
        </row>
      </sheetData>
      <sheetData sheetId="3398">
        <row r="9">
          <cell r="A9" t="str">
            <v>A</v>
          </cell>
        </row>
      </sheetData>
      <sheetData sheetId="3399">
        <row r="9">
          <cell r="A9" t="str">
            <v>A</v>
          </cell>
        </row>
      </sheetData>
      <sheetData sheetId="3400">
        <row r="9">
          <cell r="A9" t="str">
            <v>A</v>
          </cell>
        </row>
      </sheetData>
      <sheetData sheetId="3401">
        <row r="9">
          <cell r="A9" t="str">
            <v>A</v>
          </cell>
        </row>
      </sheetData>
      <sheetData sheetId="3402">
        <row r="9">
          <cell r="A9" t="str">
            <v>A</v>
          </cell>
        </row>
      </sheetData>
      <sheetData sheetId="3403">
        <row r="9">
          <cell r="A9" t="str">
            <v>A</v>
          </cell>
        </row>
      </sheetData>
      <sheetData sheetId="3404">
        <row r="9">
          <cell r="A9" t="str">
            <v>A</v>
          </cell>
        </row>
      </sheetData>
      <sheetData sheetId="3405">
        <row r="9">
          <cell r="A9" t="str">
            <v>A</v>
          </cell>
        </row>
      </sheetData>
      <sheetData sheetId="3406">
        <row r="9">
          <cell r="A9" t="str">
            <v>A</v>
          </cell>
        </row>
      </sheetData>
      <sheetData sheetId="3407">
        <row r="9">
          <cell r="A9" t="str">
            <v>A</v>
          </cell>
        </row>
      </sheetData>
      <sheetData sheetId="3408">
        <row r="9">
          <cell r="A9" t="str">
            <v>A</v>
          </cell>
        </row>
      </sheetData>
      <sheetData sheetId="3409">
        <row r="9">
          <cell r="A9" t="str">
            <v>A</v>
          </cell>
        </row>
      </sheetData>
      <sheetData sheetId="3410">
        <row r="9">
          <cell r="A9" t="str">
            <v>A</v>
          </cell>
        </row>
      </sheetData>
      <sheetData sheetId="3411">
        <row r="9">
          <cell r="A9" t="str">
            <v>A</v>
          </cell>
        </row>
      </sheetData>
      <sheetData sheetId="3412">
        <row r="9">
          <cell r="A9" t="str">
            <v>A</v>
          </cell>
        </row>
      </sheetData>
      <sheetData sheetId="3413">
        <row r="9">
          <cell r="A9" t="str">
            <v>A</v>
          </cell>
        </row>
      </sheetData>
      <sheetData sheetId="3414">
        <row r="9">
          <cell r="A9" t="str">
            <v>A</v>
          </cell>
        </row>
      </sheetData>
      <sheetData sheetId="3415">
        <row r="9">
          <cell r="A9" t="str">
            <v>A</v>
          </cell>
        </row>
      </sheetData>
      <sheetData sheetId="3416">
        <row r="9">
          <cell r="A9" t="str">
            <v>A</v>
          </cell>
        </row>
      </sheetData>
      <sheetData sheetId="3417">
        <row r="9">
          <cell r="A9" t="str">
            <v>A</v>
          </cell>
        </row>
      </sheetData>
      <sheetData sheetId="3418">
        <row r="9">
          <cell r="A9" t="str">
            <v>A</v>
          </cell>
        </row>
      </sheetData>
      <sheetData sheetId="3419">
        <row r="9">
          <cell r="A9" t="str">
            <v>A</v>
          </cell>
        </row>
      </sheetData>
      <sheetData sheetId="3420">
        <row r="9">
          <cell r="A9" t="str">
            <v>A</v>
          </cell>
        </row>
      </sheetData>
      <sheetData sheetId="3421">
        <row r="9">
          <cell r="A9" t="str">
            <v>A</v>
          </cell>
        </row>
      </sheetData>
      <sheetData sheetId="3422">
        <row r="9">
          <cell r="A9" t="str">
            <v>A</v>
          </cell>
        </row>
      </sheetData>
      <sheetData sheetId="3423">
        <row r="9">
          <cell r="A9" t="str">
            <v>A</v>
          </cell>
        </row>
      </sheetData>
      <sheetData sheetId="3424">
        <row r="9">
          <cell r="A9" t="str">
            <v>A</v>
          </cell>
        </row>
      </sheetData>
      <sheetData sheetId="3425">
        <row r="9">
          <cell r="A9" t="str">
            <v>A</v>
          </cell>
        </row>
      </sheetData>
      <sheetData sheetId="3426">
        <row r="9">
          <cell r="A9" t="str">
            <v>A</v>
          </cell>
        </row>
      </sheetData>
      <sheetData sheetId="3427">
        <row r="9">
          <cell r="A9" t="str">
            <v>A</v>
          </cell>
        </row>
      </sheetData>
      <sheetData sheetId="3428">
        <row r="9">
          <cell r="A9" t="str">
            <v>A</v>
          </cell>
        </row>
      </sheetData>
      <sheetData sheetId="3429">
        <row r="9">
          <cell r="A9" t="str">
            <v>A</v>
          </cell>
        </row>
      </sheetData>
      <sheetData sheetId="3430">
        <row r="9">
          <cell r="A9" t="str">
            <v>A</v>
          </cell>
        </row>
      </sheetData>
      <sheetData sheetId="3431">
        <row r="9">
          <cell r="A9" t="str">
            <v>A</v>
          </cell>
        </row>
      </sheetData>
      <sheetData sheetId="3432">
        <row r="9">
          <cell r="A9" t="str">
            <v>A</v>
          </cell>
        </row>
      </sheetData>
      <sheetData sheetId="3433">
        <row r="9">
          <cell r="A9" t="str">
            <v>A</v>
          </cell>
        </row>
      </sheetData>
      <sheetData sheetId="3434">
        <row r="9">
          <cell r="A9" t="str">
            <v>A</v>
          </cell>
        </row>
      </sheetData>
      <sheetData sheetId="3435">
        <row r="9">
          <cell r="A9" t="str">
            <v>A</v>
          </cell>
        </row>
      </sheetData>
      <sheetData sheetId="3436">
        <row r="9">
          <cell r="A9" t="str">
            <v>A</v>
          </cell>
        </row>
      </sheetData>
      <sheetData sheetId="3437">
        <row r="9">
          <cell r="A9" t="str">
            <v>A</v>
          </cell>
        </row>
      </sheetData>
      <sheetData sheetId="3438">
        <row r="9">
          <cell r="A9" t="str">
            <v>A</v>
          </cell>
        </row>
      </sheetData>
      <sheetData sheetId="3439">
        <row r="9">
          <cell r="A9" t="str">
            <v>A</v>
          </cell>
        </row>
      </sheetData>
      <sheetData sheetId="3440">
        <row r="9">
          <cell r="A9" t="str">
            <v>A</v>
          </cell>
        </row>
      </sheetData>
      <sheetData sheetId="3441">
        <row r="9">
          <cell r="A9" t="str">
            <v>A</v>
          </cell>
        </row>
      </sheetData>
      <sheetData sheetId="3442">
        <row r="9">
          <cell r="A9" t="str">
            <v>A</v>
          </cell>
        </row>
      </sheetData>
      <sheetData sheetId="3443">
        <row r="9">
          <cell r="A9" t="str">
            <v>A</v>
          </cell>
        </row>
      </sheetData>
      <sheetData sheetId="3444">
        <row r="9">
          <cell r="A9" t="str">
            <v>A</v>
          </cell>
        </row>
      </sheetData>
      <sheetData sheetId="3445">
        <row r="9">
          <cell r="A9" t="str">
            <v>A</v>
          </cell>
        </row>
      </sheetData>
      <sheetData sheetId="3446">
        <row r="9">
          <cell r="A9" t="str">
            <v>A</v>
          </cell>
        </row>
      </sheetData>
      <sheetData sheetId="3447">
        <row r="9">
          <cell r="A9" t="str">
            <v>A</v>
          </cell>
        </row>
      </sheetData>
      <sheetData sheetId="3448">
        <row r="9">
          <cell r="A9" t="str">
            <v>A</v>
          </cell>
        </row>
      </sheetData>
      <sheetData sheetId="3449">
        <row r="9">
          <cell r="A9" t="str">
            <v>A</v>
          </cell>
        </row>
      </sheetData>
      <sheetData sheetId="3450">
        <row r="9">
          <cell r="A9" t="str">
            <v>A</v>
          </cell>
        </row>
      </sheetData>
      <sheetData sheetId="3451">
        <row r="9">
          <cell r="A9" t="str">
            <v>A</v>
          </cell>
        </row>
      </sheetData>
      <sheetData sheetId="3452">
        <row r="9">
          <cell r="A9" t="str">
            <v>A</v>
          </cell>
        </row>
      </sheetData>
      <sheetData sheetId="3453">
        <row r="9">
          <cell r="A9" t="str">
            <v>A</v>
          </cell>
        </row>
      </sheetData>
      <sheetData sheetId="3454">
        <row r="9">
          <cell r="A9" t="str">
            <v>A</v>
          </cell>
        </row>
      </sheetData>
      <sheetData sheetId="3455">
        <row r="9">
          <cell r="A9" t="str">
            <v>A</v>
          </cell>
        </row>
      </sheetData>
      <sheetData sheetId="3456">
        <row r="9">
          <cell r="A9" t="str">
            <v>A</v>
          </cell>
        </row>
      </sheetData>
      <sheetData sheetId="3457">
        <row r="9">
          <cell r="A9" t="str">
            <v>A</v>
          </cell>
        </row>
      </sheetData>
      <sheetData sheetId="3458">
        <row r="9">
          <cell r="A9" t="str">
            <v>A</v>
          </cell>
        </row>
      </sheetData>
      <sheetData sheetId="3459">
        <row r="9">
          <cell r="A9" t="str">
            <v>A</v>
          </cell>
        </row>
      </sheetData>
      <sheetData sheetId="3460">
        <row r="9">
          <cell r="A9" t="str">
            <v>A</v>
          </cell>
        </row>
      </sheetData>
      <sheetData sheetId="3461">
        <row r="9">
          <cell r="A9" t="str">
            <v>A</v>
          </cell>
        </row>
      </sheetData>
      <sheetData sheetId="3462">
        <row r="9">
          <cell r="A9" t="str">
            <v>A</v>
          </cell>
        </row>
      </sheetData>
      <sheetData sheetId="3463">
        <row r="9">
          <cell r="A9" t="str">
            <v>A</v>
          </cell>
        </row>
      </sheetData>
      <sheetData sheetId="3464">
        <row r="9">
          <cell r="A9" t="str">
            <v>A</v>
          </cell>
        </row>
      </sheetData>
      <sheetData sheetId="3465">
        <row r="9">
          <cell r="A9" t="str">
            <v>A</v>
          </cell>
        </row>
      </sheetData>
      <sheetData sheetId="3466">
        <row r="9">
          <cell r="A9" t="str">
            <v>A</v>
          </cell>
        </row>
      </sheetData>
      <sheetData sheetId="3467">
        <row r="9">
          <cell r="A9" t="str">
            <v>A</v>
          </cell>
        </row>
      </sheetData>
      <sheetData sheetId="3468">
        <row r="9">
          <cell r="A9" t="str">
            <v>A</v>
          </cell>
        </row>
      </sheetData>
      <sheetData sheetId="3469">
        <row r="9">
          <cell r="A9" t="str">
            <v>A</v>
          </cell>
        </row>
      </sheetData>
      <sheetData sheetId="3470">
        <row r="9">
          <cell r="A9" t="str">
            <v>A</v>
          </cell>
        </row>
      </sheetData>
      <sheetData sheetId="3471">
        <row r="9">
          <cell r="A9" t="str">
            <v>A</v>
          </cell>
        </row>
      </sheetData>
      <sheetData sheetId="3472">
        <row r="9">
          <cell r="A9" t="str">
            <v>A</v>
          </cell>
        </row>
      </sheetData>
      <sheetData sheetId="3473">
        <row r="9">
          <cell r="A9" t="str">
            <v>A</v>
          </cell>
        </row>
      </sheetData>
      <sheetData sheetId="3474">
        <row r="9">
          <cell r="A9" t="str">
            <v>A</v>
          </cell>
        </row>
      </sheetData>
      <sheetData sheetId="3475">
        <row r="9">
          <cell r="A9" t="str">
            <v>A</v>
          </cell>
        </row>
      </sheetData>
      <sheetData sheetId="3476">
        <row r="9">
          <cell r="A9" t="str">
            <v>A</v>
          </cell>
        </row>
      </sheetData>
      <sheetData sheetId="3477">
        <row r="9">
          <cell r="A9" t="str">
            <v>A</v>
          </cell>
        </row>
      </sheetData>
      <sheetData sheetId="3478">
        <row r="9">
          <cell r="A9" t="str">
            <v>A</v>
          </cell>
        </row>
      </sheetData>
      <sheetData sheetId="3479">
        <row r="9">
          <cell r="A9" t="str">
            <v>A</v>
          </cell>
        </row>
      </sheetData>
      <sheetData sheetId="3480">
        <row r="9">
          <cell r="A9" t="str">
            <v>A</v>
          </cell>
        </row>
      </sheetData>
      <sheetData sheetId="3481">
        <row r="9">
          <cell r="A9" t="str">
            <v>A</v>
          </cell>
        </row>
      </sheetData>
      <sheetData sheetId="3482">
        <row r="9">
          <cell r="A9" t="str">
            <v>A</v>
          </cell>
        </row>
      </sheetData>
      <sheetData sheetId="3483">
        <row r="9">
          <cell r="A9" t="str">
            <v>A</v>
          </cell>
        </row>
      </sheetData>
      <sheetData sheetId="3484">
        <row r="9">
          <cell r="A9" t="str">
            <v>A</v>
          </cell>
        </row>
      </sheetData>
      <sheetData sheetId="3485">
        <row r="9">
          <cell r="A9" t="str">
            <v>A</v>
          </cell>
        </row>
      </sheetData>
      <sheetData sheetId="3486">
        <row r="9">
          <cell r="A9" t="str">
            <v>A</v>
          </cell>
        </row>
      </sheetData>
      <sheetData sheetId="3487">
        <row r="9">
          <cell r="A9" t="str">
            <v>A</v>
          </cell>
        </row>
      </sheetData>
      <sheetData sheetId="3488">
        <row r="9">
          <cell r="A9" t="str">
            <v>A</v>
          </cell>
        </row>
      </sheetData>
      <sheetData sheetId="3489">
        <row r="9">
          <cell r="A9" t="str">
            <v>A</v>
          </cell>
        </row>
      </sheetData>
      <sheetData sheetId="3490">
        <row r="9">
          <cell r="A9" t="str">
            <v>A</v>
          </cell>
        </row>
      </sheetData>
      <sheetData sheetId="3491">
        <row r="9">
          <cell r="A9" t="str">
            <v>A</v>
          </cell>
        </row>
      </sheetData>
      <sheetData sheetId="3492">
        <row r="9">
          <cell r="A9" t="str">
            <v>A</v>
          </cell>
        </row>
      </sheetData>
      <sheetData sheetId="3493">
        <row r="9">
          <cell r="A9" t="str">
            <v>A</v>
          </cell>
        </row>
      </sheetData>
      <sheetData sheetId="3494">
        <row r="9">
          <cell r="A9" t="str">
            <v>A</v>
          </cell>
        </row>
      </sheetData>
      <sheetData sheetId="3495">
        <row r="9">
          <cell r="A9" t="str">
            <v>A</v>
          </cell>
        </row>
      </sheetData>
      <sheetData sheetId="3496">
        <row r="9">
          <cell r="A9" t="str">
            <v>A</v>
          </cell>
        </row>
      </sheetData>
      <sheetData sheetId="3497">
        <row r="9">
          <cell r="A9" t="str">
            <v>A</v>
          </cell>
        </row>
      </sheetData>
      <sheetData sheetId="3498">
        <row r="9">
          <cell r="A9" t="str">
            <v>A</v>
          </cell>
        </row>
      </sheetData>
      <sheetData sheetId="3499">
        <row r="9">
          <cell r="A9" t="str">
            <v>A</v>
          </cell>
        </row>
      </sheetData>
      <sheetData sheetId="3500">
        <row r="9">
          <cell r="A9" t="str">
            <v>A</v>
          </cell>
        </row>
      </sheetData>
      <sheetData sheetId="3501">
        <row r="9">
          <cell r="A9" t="str">
            <v>A</v>
          </cell>
        </row>
      </sheetData>
      <sheetData sheetId="3502">
        <row r="9">
          <cell r="A9" t="str">
            <v>A</v>
          </cell>
        </row>
      </sheetData>
      <sheetData sheetId="3503">
        <row r="9">
          <cell r="A9" t="str">
            <v>A</v>
          </cell>
        </row>
      </sheetData>
      <sheetData sheetId="3504">
        <row r="9">
          <cell r="A9" t="str">
            <v>A</v>
          </cell>
        </row>
      </sheetData>
      <sheetData sheetId="3505">
        <row r="9">
          <cell r="A9" t="str">
            <v>A</v>
          </cell>
        </row>
      </sheetData>
      <sheetData sheetId="3506">
        <row r="9">
          <cell r="A9" t="str">
            <v>A</v>
          </cell>
        </row>
      </sheetData>
      <sheetData sheetId="3507">
        <row r="9">
          <cell r="A9" t="str">
            <v>A</v>
          </cell>
        </row>
      </sheetData>
      <sheetData sheetId="3508">
        <row r="9">
          <cell r="A9" t="str">
            <v>A</v>
          </cell>
        </row>
      </sheetData>
      <sheetData sheetId="3509">
        <row r="9">
          <cell r="A9" t="str">
            <v>A</v>
          </cell>
        </row>
      </sheetData>
      <sheetData sheetId="3510">
        <row r="9">
          <cell r="A9" t="str">
            <v>A</v>
          </cell>
        </row>
      </sheetData>
      <sheetData sheetId="3511">
        <row r="9">
          <cell r="A9" t="str">
            <v>A</v>
          </cell>
        </row>
      </sheetData>
      <sheetData sheetId="3512">
        <row r="9">
          <cell r="A9" t="str">
            <v>A</v>
          </cell>
        </row>
      </sheetData>
      <sheetData sheetId="3513">
        <row r="9">
          <cell r="A9" t="str">
            <v>A</v>
          </cell>
        </row>
      </sheetData>
      <sheetData sheetId="3514">
        <row r="9">
          <cell r="A9" t="str">
            <v>A</v>
          </cell>
        </row>
      </sheetData>
      <sheetData sheetId="3515">
        <row r="9">
          <cell r="A9" t="str">
            <v>A</v>
          </cell>
        </row>
      </sheetData>
      <sheetData sheetId="3516">
        <row r="9">
          <cell r="A9" t="str">
            <v>A</v>
          </cell>
        </row>
      </sheetData>
      <sheetData sheetId="3517">
        <row r="9">
          <cell r="A9" t="str">
            <v>A</v>
          </cell>
        </row>
      </sheetData>
      <sheetData sheetId="3518">
        <row r="9">
          <cell r="A9" t="str">
            <v>A</v>
          </cell>
        </row>
      </sheetData>
      <sheetData sheetId="3519">
        <row r="9">
          <cell r="A9" t="str">
            <v>A</v>
          </cell>
        </row>
      </sheetData>
      <sheetData sheetId="3520">
        <row r="9">
          <cell r="A9" t="str">
            <v>A</v>
          </cell>
        </row>
      </sheetData>
      <sheetData sheetId="3521">
        <row r="9">
          <cell r="A9" t="str">
            <v>A</v>
          </cell>
        </row>
      </sheetData>
      <sheetData sheetId="3522">
        <row r="9">
          <cell r="A9" t="str">
            <v>A</v>
          </cell>
        </row>
      </sheetData>
      <sheetData sheetId="3523">
        <row r="9">
          <cell r="A9" t="str">
            <v>A</v>
          </cell>
        </row>
      </sheetData>
      <sheetData sheetId="3524">
        <row r="9">
          <cell r="A9" t="str">
            <v>A</v>
          </cell>
        </row>
      </sheetData>
      <sheetData sheetId="3525">
        <row r="9">
          <cell r="A9" t="str">
            <v>A</v>
          </cell>
        </row>
      </sheetData>
      <sheetData sheetId="3526">
        <row r="9">
          <cell r="A9" t="str">
            <v>A</v>
          </cell>
        </row>
      </sheetData>
      <sheetData sheetId="3527">
        <row r="9">
          <cell r="A9" t="str">
            <v>A</v>
          </cell>
        </row>
      </sheetData>
      <sheetData sheetId="3528">
        <row r="9">
          <cell r="A9" t="str">
            <v>A</v>
          </cell>
        </row>
      </sheetData>
      <sheetData sheetId="3529">
        <row r="9">
          <cell r="A9" t="str">
            <v>A</v>
          </cell>
        </row>
      </sheetData>
      <sheetData sheetId="3530">
        <row r="9">
          <cell r="A9" t="str">
            <v>A</v>
          </cell>
        </row>
      </sheetData>
      <sheetData sheetId="3531">
        <row r="9">
          <cell r="A9" t="str">
            <v>A</v>
          </cell>
        </row>
      </sheetData>
      <sheetData sheetId="3532">
        <row r="9">
          <cell r="A9" t="str">
            <v>A</v>
          </cell>
        </row>
      </sheetData>
      <sheetData sheetId="3533">
        <row r="9">
          <cell r="A9" t="str">
            <v>A</v>
          </cell>
        </row>
      </sheetData>
      <sheetData sheetId="3534">
        <row r="9">
          <cell r="A9" t="str">
            <v>A</v>
          </cell>
        </row>
      </sheetData>
      <sheetData sheetId="3535">
        <row r="9">
          <cell r="A9" t="str">
            <v>A</v>
          </cell>
        </row>
      </sheetData>
      <sheetData sheetId="3536">
        <row r="9">
          <cell r="A9" t="str">
            <v>A</v>
          </cell>
        </row>
      </sheetData>
      <sheetData sheetId="3537">
        <row r="9">
          <cell r="A9" t="str">
            <v>A</v>
          </cell>
        </row>
      </sheetData>
      <sheetData sheetId="3538">
        <row r="9">
          <cell r="A9" t="str">
            <v>A</v>
          </cell>
        </row>
      </sheetData>
      <sheetData sheetId="3539">
        <row r="9">
          <cell r="A9" t="str">
            <v>A</v>
          </cell>
        </row>
      </sheetData>
      <sheetData sheetId="3540">
        <row r="9">
          <cell r="A9" t="str">
            <v>A</v>
          </cell>
        </row>
      </sheetData>
      <sheetData sheetId="3541">
        <row r="9">
          <cell r="A9" t="str">
            <v>A</v>
          </cell>
        </row>
      </sheetData>
      <sheetData sheetId="3542">
        <row r="9">
          <cell r="A9" t="str">
            <v>A</v>
          </cell>
        </row>
      </sheetData>
      <sheetData sheetId="3543">
        <row r="9">
          <cell r="A9" t="str">
            <v>A</v>
          </cell>
        </row>
      </sheetData>
      <sheetData sheetId="3544">
        <row r="9">
          <cell r="A9" t="str">
            <v>A</v>
          </cell>
        </row>
      </sheetData>
      <sheetData sheetId="3545">
        <row r="9">
          <cell r="A9" t="str">
            <v>A</v>
          </cell>
        </row>
      </sheetData>
      <sheetData sheetId="3546">
        <row r="9">
          <cell r="A9" t="str">
            <v>A</v>
          </cell>
        </row>
      </sheetData>
      <sheetData sheetId="3547">
        <row r="9">
          <cell r="A9" t="str">
            <v>A</v>
          </cell>
        </row>
      </sheetData>
      <sheetData sheetId="3548">
        <row r="9">
          <cell r="A9" t="str">
            <v>A</v>
          </cell>
        </row>
      </sheetData>
      <sheetData sheetId="3549">
        <row r="9">
          <cell r="A9" t="str">
            <v>A</v>
          </cell>
        </row>
      </sheetData>
      <sheetData sheetId="3550">
        <row r="9">
          <cell r="A9" t="str">
            <v>A</v>
          </cell>
        </row>
      </sheetData>
      <sheetData sheetId="3551">
        <row r="9">
          <cell r="A9" t="str">
            <v>A</v>
          </cell>
        </row>
      </sheetData>
      <sheetData sheetId="3552">
        <row r="9">
          <cell r="A9" t="str">
            <v>A</v>
          </cell>
        </row>
      </sheetData>
      <sheetData sheetId="3553">
        <row r="9">
          <cell r="A9" t="str">
            <v>A</v>
          </cell>
        </row>
      </sheetData>
      <sheetData sheetId="3554">
        <row r="9">
          <cell r="A9" t="str">
            <v>A</v>
          </cell>
        </row>
      </sheetData>
      <sheetData sheetId="3555">
        <row r="9">
          <cell r="A9" t="str">
            <v>A</v>
          </cell>
        </row>
      </sheetData>
      <sheetData sheetId="3556">
        <row r="9">
          <cell r="A9" t="str">
            <v>A</v>
          </cell>
        </row>
      </sheetData>
      <sheetData sheetId="3557">
        <row r="9">
          <cell r="A9" t="str">
            <v>A</v>
          </cell>
        </row>
      </sheetData>
      <sheetData sheetId="3558">
        <row r="9">
          <cell r="A9" t="str">
            <v>A</v>
          </cell>
        </row>
      </sheetData>
      <sheetData sheetId="3559">
        <row r="9">
          <cell r="A9" t="str">
            <v>A</v>
          </cell>
        </row>
      </sheetData>
      <sheetData sheetId="3560">
        <row r="9">
          <cell r="A9" t="str">
            <v>A</v>
          </cell>
        </row>
      </sheetData>
      <sheetData sheetId="3561">
        <row r="9">
          <cell r="A9" t="str">
            <v>A</v>
          </cell>
        </row>
      </sheetData>
      <sheetData sheetId="3562">
        <row r="9">
          <cell r="A9" t="str">
            <v>A</v>
          </cell>
        </row>
      </sheetData>
      <sheetData sheetId="3563">
        <row r="9">
          <cell r="A9" t="str">
            <v>A</v>
          </cell>
        </row>
      </sheetData>
      <sheetData sheetId="3564">
        <row r="9">
          <cell r="A9" t="str">
            <v>A</v>
          </cell>
        </row>
      </sheetData>
      <sheetData sheetId="3565">
        <row r="9">
          <cell r="A9" t="str">
            <v>A</v>
          </cell>
        </row>
      </sheetData>
      <sheetData sheetId="3566">
        <row r="9">
          <cell r="A9" t="str">
            <v>A</v>
          </cell>
        </row>
      </sheetData>
      <sheetData sheetId="3567">
        <row r="9">
          <cell r="A9" t="str">
            <v>A</v>
          </cell>
        </row>
      </sheetData>
      <sheetData sheetId="3568">
        <row r="9">
          <cell r="A9" t="str">
            <v>A</v>
          </cell>
        </row>
      </sheetData>
      <sheetData sheetId="3569">
        <row r="9">
          <cell r="A9" t="str">
            <v>A</v>
          </cell>
        </row>
      </sheetData>
      <sheetData sheetId="3570">
        <row r="9">
          <cell r="A9" t="str">
            <v>A</v>
          </cell>
        </row>
      </sheetData>
      <sheetData sheetId="3571">
        <row r="9">
          <cell r="A9" t="str">
            <v>A</v>
          </cell>
        </row>
      </sheetData>
      <sheetData sheetId="3572">
        <row r="9">
          <cell r="A9" t="str">
            <v>A</v>
          </cell>
        </row>
      </sheetData>
      <sheetData sheetId="3573">
        <row r="9">
          <cell r="A9" t="str">
            <v>A</v>
          </cell>
        </row>
      </sheetData>
      <sheetData sheetId="3574">
        <row r="9">
          <cell r="A9" t="str">
            <v>A</v>
          </cell>
        </row>
      </sheetData>
      <sheetData sheetId="3575">
        <row r="9">
          <cell r="A9" t="str">
            <v>A</v>
          </cell>
        </row>
      </sheetData>
      <sheetData sheetId="3576">
        <row r="9">
          <cell r="A9" t="str">
            <v>A</v>
          </cell>
        </row>
      </sheetData>
      <sheetData sheetId="3577">
        <row r="9">
          <cell r="A9" t="str">
            <v>A</v>
          </cell>
        </row>
      </sheetData>
      <sheetData sheetId="3578">
        <row r="9">
          <cell r="A9" t="str">
            <v>A</v>
          </cell>
        </row>
      </sheetData>
      <sheetData sheetId="3579">
        <row r="9">
          <cell r="A9" t="str">
            <v>A</v>
          </cell>
        </row>
      </sheetData>
      <sheetData sheetId="3580">
        <row r="9">
          <cell r="A9" t="str">
            <v>A</v>
          </cell>
        </row>
      </sheetData>
      <sheetData sheetId="3581">
        <row r="9">
          <cell r="A9" t="str">
            <v>A</v>
          </cell>
        </row>
      </sheetData>
      <sheetData sheetId="3582">
        <row r="9">
          <cell r="A9" t="str">
            <v>A</v>
          </cell>
        </row>
      </sheetData>
      <sheetData sheetId="3583">
        <row r="9">
          <cell r="A9" t="str">
            <v>A</v>
          </cell>
        </row>
      </sheetData>
      <sheetData sheetId="3584">
        <row r="9">
          <cell r="A9" t="str">
            <v>A</v>
          </cell>
        </row>
      </sheetData>
      <sheetData sheetId="3585">
        <row r="9">
          <cell r="A9" t="str">
            <v>A</v>
          </cell>
        </row>
      </sheetData>
      <sheetData sheetId="3586">
        <row r="9">
          <cell r="A9" t="str">
            <v>A</v>
          </cell>
        </row>
      </sheetData>
      <sheetData sheetId="3587">
        <row r="9">
          <cell r="A9" t="str">
            <v>A</v>
          </cell>
        </row>
      </sheetData>
      <sheetData sheetId="3588">
        <row r="9">
          <cell r="A9" t="str">
            <v>A</v>
          </cell>
        </row>
      </sheetData>
      <sheetData sheetId="3589">
        <row r="9">
          <cell r="A9" t="str">
            <v>A</v>
          </cell>
        </row>
      </sheetData>
      <sheetData sheetId="3590">
        <row r="9">
          <cell r="A9" t="str">
            <v>A</v>
          </cell>
        </row>
      </sheetData>
      <sheetData sheetId="3591">
        <row r="9">
          <cell r="A9" t="str">
            <v>A</v>
          </cell>
        </row>
      </sheetData>
      <sheetData sheetId="3592">
        <row r="9">
          <cell r="A9" t="str">
            <v>A</v>
          </cell>
        </row>
      </sheetData>
      <sheetData sheetId="3593">
        <row r="9">
          <cell r="A9" t="str">
            <v>A</v>
          </cell>
        </row>
      </sheetData>
      <sheetData sheetId="3594">
        <row r="9">
          <cell r="A9" t="str">
            <v>A</v>
          </cell>
        </row>
      </sheetData>
      <sheetData sheetId="3595">
        <row r="9">
          <cell r="A9" t="str">
            <v>A</v>
          </cell>
        </row>
      </sheetData>
      <sheetData sheetId="3596">
        <row r="9">
          <cell r="A9" t="str">
            <v>A</v>
          </cell>
        </row>
      </sheetData>
      <sheetData sheetId="3597">
        <row r="9">
          <cell r="A9" t="str">
            <v>A</v>
          </cell>
        </row>
      </sheetData>
      <sheetData sheetId="3598">
        <row r="9">
          <cell r="A9" t="str">
            <v>A</v>
          </cell>
        </row>
      </sheetData>
      <sheetData sheetId="3599">
        <row r="9">
          <cell r="A9" t="str">
            <v>A</v>
          </cell>
        </row>
      </sheetData>
      <sheetData sheetId="3600">
        <row r="9">
          <cell r="A9" t="str">
            <v>A</v>
          </cell>
        </row>
      </sheetData>
      <sheetData sheetId="3601">
        <row r="9">
          <cell r="A9" t="str">
            <v>A</v>
          </cell>
        </row>
      </sheetData>
      <sheetData sheetId="3602">
        <row r="9">
          <cell r="A9" t="str">
            <v>A</v>
          </cell>
        </row>
      </sheetData>
      <sheetData sheetId="3603">
        <row r="9">
          <cell r="A9" t="str">
            <v>A</v>
          </cell>
        </row>
      </sheetData>
      <sheetData sheetId="3604">
        <row r="9">
          <cell r="A9" t="str">
            <v>A</v>
          </cell>
        </row>
      </sheetData>
      <sheetData sheetId="3605">
        <row r="9">
          <cell r="A9" t="str">
            <v>A</v>
          </cell>
        </row>
      </sheetData>
      <sheetData sheetId="3606">
        <row r="9">
          <cell r="A9" t="str">
            <v>A</v>
          </cell>
        </row>
      </sheetData>
      <sheetData sheetId="3607">
        <row r="9">
          <cell r="A9" t="str">
            <v>A</v>
          </cell>
        </row>
      </sheetData>
      <sheetData sheetId="3608">
        <row r="9">
          <cell r="A9" t="str">
            <v>A</v>
          </cell>
        </row>
      </sheetData>
      <sheetData sheetId="3609">
        <row r="9">
          <cell r="A9" t="str">
            <v>A</v>
          </cell>
        </row>
      </sheetData>
      <sheetData sheetId="3610">
        <row r="9">
          <cell r="A9" t="str">
            <v>A</v>
          </cell>
        </row>
      </sheetData>
      <sheetData sheetId="3611">
        <row r="9">
          <cell r="A9" t="str">
            <v>A</v>
          </cell>
        </row>
      </sheetData>
      <sheetData sheetId="3612">
        <row r="9">
          <cell r="A9" t="str">
            <v>A</v>
          </cell>
        </row>
      </sheetData>
      <sheetData sheetId="3613">
        <row r="9">
          <cell r="A9" t="str">
            <v>A</v>
          </cell>
        </row>
      </sheetData>
      <sheetData sheetId="3614">
        <row r="9">
          <cell r="A9" t="str">
            <v>A</v>
          </cell>
        </row>
      </sheetData>
      <sheetData sheetId="3615">
        <row r="9">
          <cell r="A9" t="str">
            <v>A</v>
          </cell>
        </row>
      </sheetData>
      <sheetData sheetId="3616">
        <row r="9">
          <cell r="A9" t="str">
            <v>A</v>
          </cell>
        </row>
      </sheetData>
      <sheetData sheetId="3617">
        <row r="9">
          <cell r="A9" t="str">
            <v>A</v>
          </cell>
        </row>
      </sheetData>
      <sheetData sheetId="3618">
        <row r="9">
          <cell r="A9" t="str">
            <v>A</v>
          </cell>
        </row>
      </sheetData>
      <sheetData sheetId="3619">
        <row r="9">
          <cell r="A9" t="str">
            <v>A</v>
          </cell>
        </row>
      </sheetData>
      <sheetData sheetId="3620">
        <row r="9">
          <cell r="A9" t="str">
            <v>A</v>
          </cell>
        </row>
      </sheetData>
      <sheetData sheetId="3621">
        <row r="9">
          <cell r="A9" t="str">
            <v>A</v>
          </cell>
        </row>
      </sheetData>
      <sheetData sheetId="3622">
        <row r="9">
          <cell r="A9" t="str">
            <v>A</v>
          </cell>
        </row>
      </sheetData>
      <sheetData sheetId="3623">
        <row r="9">
          <cell r="A9" t="str">
            <v>A</v>
          </cell>
        </row>
      </sheetData>
      <sheetData sheetId="3624">
        <row r="9">
          <cell r="A9" t="str">
            <v>A</v>
          </cell>
        </row>
      </sheetData>
      <sheetData sheetId="3625">
        <row r="9">
          <cell r="A9" t="str">
            <v>A</v>
          </cell>
        </row>
      </sheetData>
      <sheetData sheetId="3626">
        <row r="9">
          <cell r="A9" t="str">
            <v>A</v>
          </cell>
        </row>
      </sheetData>
      <sheetData sheetId="3627">
        <row r="9">
          <cell r="A9" t="str">
            <v>A</v>
          </cell>
        </row>
      </sheetData>
      <sheetData sheetId="3628">
        <row r="9">
          <cell r="A9" t="str">
            <v>A</v>
          </cell>
        </row>
      </sheetData>
      <sheetData sheetId="3629">
        <row r="9">
          <cell r="A9" t="str">
            <v>A</v>
          </cell>
        </row>
      </sheetData>
      <sheetData sheetId="3630">
        <row r="9">
          <cell r="A9" t="str">
            <v>A</v>
          </cell>
        </row>
      </sheetData>
      <sheetData sheetId="3631">
        <row r="9">
          <cell r="A9" t="str">
            <v>A</v>
          </cell>
        </row>
      </sheetData>
      <sheetData sheetId="3632">
        <row r="9">
          <cell r="A9" t="str">
            <v>A</v>
          </cell>
        </row>
      </sheetData>
      <sheetData sheetId="3633">
        <row r="9">
          <cell r="A9" t="str">
            <v>A</v>
          </cell>
        </row>
      </sheetData>
      <sheetData sheetId="3634">
        <row r="9">
          <cell r="A9" t="str">
            <v>A</v>
          </cell>
        </row>
      </sheetData>
      <sheetData sheetId="3635">
        <row r="9">
          <cell r="A9" t="str">
            <v>A</v>
          </cell>
        </row>
      </sheetData>
      <sheetData sheetId="3636">
        <row r="9">
          <cell r="A9" t="str">
            <v>A</v>
          </cell>
        </row>
      </sheetData>
      <sheetData sheetId="3637">
        <row r="9">
          <cell r="A9" t="str">
            <v>A</v>
          </cell>
        </row>
      </sheetData>
      <sheetData sheetId="3638">
        <row r="9">
          <cell r="A9" t="str">
            <v>A</v>
          </cell>
        </row>
      </sheetData>
      <sheetData sheetId="3639">
        <row r="9">
          <cell r="A9" t="str">
            <v>A</v>
          </cell>
        </row>
      </sheetData>
      <sheetData sheetId="3640">
        <row r="9">
          <cell r="A9" t="str">
            <v>A</v>
          </cell>
        </row>
      </sheetData>
      <sheetData sheetId="3641">
        <row r="9">
          <cell r="A9" t="str">
            <v>A</v>
          </cell>
        </row>
      </sheetData>
      <sheetData sheetId="3642">
        <row r="9">
          <cell r="A9" t="str">
            <v>A</v>
          </cell>
        </row>
      </sheetData>
      <sheetData sheetId="3643">
        <row r="9">
          <cell r="A9" t="str">
            <v>A</v>
          </cell>
        </row>
      </sheetData>
      <sheetData sheetId="3644">
        <row r="9">
          <cell r="A9" t="str">
            <v>A</v>
          </cell>
        </row>
      </sheetData>
      <sheetData sheetId="3645">
        <row r="9">
          <cell r="A9" t="str">
            <v>A</v>
          </cell>
        </row>
      </sheetData>
      <sheetData sheetId="3646">
        <row r="9">
          <cell r="A9" t="str">
            <v>A</v>
          </cell>
        </row>
      </sheetData>
      <sheetData sheetId="3647">
        <row r="9">
          <cell r="A9" t="str">
            <v>A</v>
          </cell>
        </row>
      </sheetData>
      <sheetData sheetId="3648">
        <row r="9">
          <cell r="A9" t="str">
            <v>A</v>
          </cell>
        </row>
      </sheetData>
      <sheetData sheetId="3649">
        <row r="9">
          <cell r="A9" t="str">
            <v>A</v>
          </cell>
        </row>
      </sheetData>
      <sheetData sheetId="3650">
        <row r="9">
          <cell r="A9" t="str">
            <v>A</v>
          </cell>
        </row>
      </sheetData>
      <sheetData sheetId="3651">
        <row r="9">
          <cell r="A9" t="str">
            <v>A</v>
          </cell>
        </row>
      </sheetData>
      <sheetData sheetId="3652">
        <row r="9">
          <cell r="A9" t="str">
            <v>A</v>
          </cell>
        </row>
      </sheetData>
      <sheetData sheetId="3653">
        <row r="9">
          <cell r="A9" t="str">
            <v>A</v>
          </cell>
        </row>
      </sheetData>
      <sheetData sheetId="3654">
        <row r="9">
          <cell r="A9" t="str">
            <v>A</v>
          </cell>
        </row>
      </sheetData>
      <sheetData sheetId="3655">
        <row r="9">
          <cell r="A9" t="str">
            <v>A</v>
          </cell>
        </row>
      </sheetData>
      <sheetData sheetId="3656">
        <row r="9">
          <cell r="A9" t="str">
            <v>A</v>
          </cell>
        </row>
      </sheetData>
      <sheetData sheetId="3657">
        <row r="9">
          <cell r="A9" t="str">
            <v>A</v>
          </cell>
        </row>
      </sheetData>
      <sheetData sheetId="3658">
        <row r="9">
          <cell r="A9" t="str">
            <v>A</v>
          </cell>
        </row>
      </sheetData>
      <sheetData sheetId="3659">
        <row r="9">
          <cell r="A9" t="str">
            <v>A</v>
          </cell>
        </row>
      </sheetData>
      <sheetData sheetId="3660">
        <row r="9">
          <cell r="A9" t="str">
            <v>A</v>
          </cell>
        </row>
      </sheetData>
      <sheetData sheetId="3661">
        <row r="9">
          <cell r="A9" t="str">
            <v>A</v>
          </cell>
        </row>
      </sheetData>
      <sheetData sheetId="3662">
        <row r="9">
          <cell r="A9" t="str">
            <v>A</v>
          </cell>
        </row>
      </sheetData>
      <sheetData sheetId="3663">
        <row r="9">
          <cell r="A9" t="str">
            <v>A</v>
          </cell>
        </row>
      </sheetData>
      <sheetData sheetId="3664">
        <row r="9">
          <cell r="A9" t="str">
            <v>A</v>
          </cell>
        </row>
      </sheetData>
      <sheetData sheetId="3665">
        <row r="9">
          <cell r="A9" t="str">
            <v>A</v>
          </cell>
        </row>
      </sheetData>
      <sheetData sheetId="3666">
        <row r="9">
          <cell r="A9" t="str">
            <v>A</v>
          </cell>
        </row>
      </sheetData>
      <sheetData sheetId="3667">
        <row r="9">
          <cell r="A9" t="str">
            <v>A</v>
          </cell>
        </row>
      </sheetData>
      <sheetData sheetId="3668">
        <row r="9">
          <cell r="A9" t="str">
            <v>A</v>
          </cell>
        </row>
      </sheetData>
      <sheetData sheetId="3669">
        <row r="9">
          <cell r="A9" t="str">
            <v>A</v>
          </cell>
        </row>
      </sheetData>
      <sheetData sheetId="3670">
        <row r="9">
          <cell r="A9" t="str">
            <v>A</v>
          </cell>
        </row>
      </sheetData>
      <sheetData sheetId="3671">
        <row r="9">
          <cell r="A9" t="str">
            <v>A</v>
          </cell>
        </row>
      </sheetData>
      <sheetData sheetId="3672">
        <row r="9">
          <cell r="A9" t="str">
            <v>A</v>
          </cell>
        </row>
      </sheetData>
      <sheetData sheetId="3673">
        <row r="9">
          <cell r="A9" t="str">
            <v>A</v>
          </cell>
        </row>
      </sheetData>
      <sheetData sheetId="3674">
        <row r="9">
          <cell r="A9" t="str">
            <v>A</v>
          </cell>
        </row>
      </sheetData>
      <sheetData sheetId="3675">
        <row r="9">
          <cell r="A9" t="str">
            <v>A</v>
          </cell>
        </row>
      </sheetData>
      <sheetData sheetId="3676">
        <row r="9">
          <cell r="A9" t="str">
            <v>A</v>
          </cell>
        </row>
      </sheetData>
      <sheetData sheetId="3677">
        <row r="9">
          <cell r="A9" t="str">
            <v>A</v>
          </cell>
        </row>
      </sheetData>
      <sheetData sheetId="3678">
        <row r="9">
          <cell r="A9" t="str">
            <v>A</v>
          </cell>
        </row>
      </sheetData>
      <sheetData sheetId="3679">
        <row r="9">
          <cell r="A9" t="str">
            <v>A</v>
          </cell>
        </row>
      </sheetData>
      <sheetData sheetId="3680">
        <row r="9">
          <cell r="A9" t="str">
            <v>A</v>
          </cell>
        </row>
      </sheetData>
      <sheetData sheetId="3681">
        <row r="9">
          <cell r="A9" t="str">
            <v>A</v>
          </cell>
        </row>
      </sheetData>
      <sheetData sheetId="3682">
        <row r="9">
          <cell r="A9" t="str">
            <v>A</v>
          </cell>
        </row>
      </sheetData>
      <sheetData sheetId="3683">
        <row r="9">
          <cell r="A9" t="str">
            <v>A</v>
          </cell>
        </row>
      </sheetData>
      <sheetData sheetId="3684">
        <row r="9">
          <cell r="A9" t="str">
            <v>A</v>
          </cell>
        </row>
      </sheetData>
      <sheetData sheetId="3685">
        <row r="9">
          <cell r="A9" t="str">
            <v>A</v>
          </cell>
        </row>
      </sheetData>
      <sheetData sheetId="3686">
        <row r="9">
          <cell r="A9" t="str">
            <v>A</v>
          </cell>
        </row>
      </sheetData>
      <sheetData sheetId="3687">
        <row r="9">
          <cell r="A9" t="str">
            <v>A</v>
          </cell>
        </row>
      </sheetData>
      <sheetData sheetId="3688">
        <row r="9">
          <cell r="A9" t="str">
            <v>A</v>
          </cell>
        </row>
      </sheetData>
      <sheetData sheetId="3689">
        <row r="9">
          <cell r="A9" t="str">
            <v>A</v>
          </cell>
        </row>
      </sheetData>
      <sheetData sheetId="3690">
        <row r="9">
          <cell r="A9" t="str">
            <v>A</v>
          </cell>
        </row>
      </sheetData>
      <sheetData sheetId="3691">
        <row r="9">
          <cell r="A9" t="str">
            <v>A</v>
          </cell>
        </row>
      </sheetData>
      <sheetData sheetId="3692">
        <row r="9">
          <cell r="A9" t="str">
            <v>A</v>
          </cell>
        </row>
      </sheetData>
      <sheetData sheetId="3693">
        <row r="9">
          <cell r="A9" t="str">
            <v>A</v>
          </cell>
        </row>
      </sheetData>
      <sheetData sheetId="3694">
        <row r="9">
          <cell r="A9" t="str">
            <v>A</v>
          </cell>
        </row>
      </sheetData>
      <sheetData sheetId="3695">
        <row r="9">
          <cell r="A9" t="str">
            <v>A</v>
          </cell>
        </row>
      </sheetData>
      <sheetData sheetId="3696">
        <row r="9">
          <cell r="A9" t="str">
            <v>A</v>
          </cell>
        </row>
      </sheetData>
      <sheetData sheetId="3697">
        <row r="9">
          <cell r="A9" t="str">
            <v>A</v>
          </cell>
        </row>
      </sheetData>
      <sheetData sheetId="3698">
        <row r="9">
          <cell r="A9" t="str">
            <v>A</v>
          </cell>
        </row>
      </sheetData>
      <sheetData sheetId="3699">
        <row r="9">
          <cell r="A9" t="str">
            <v>A</v>
          </cell>
        </row>
      </sheetData>
      <sheetData sheetId="3700">
        <row r="9">
          <cell r="A9" t="str">
            <v>A</v>
          </cell>
        </row>
      </sheetData>
      <sheetData sheetId="3701">
        <row r="9">
          <cell r="A9" t="str">
            <v>A</v>
          </cell>
        </row>
      </sheetData>
      <sheetData sheetId="3702">
        <row r="9">
          <cell r="A9" t="str">
            <v>A</v>
          </cell>
        </row>
      </sheetData>
      <sheetData sheetId="3703">
        <row r="9">
          <cell r="A9" t="str">
            <v>A</v>
          </cell>
        </row>
      </sheetData>
      <sheetData sheetId="3704">
        <row r="9">
          <cell r="A9" t="str">
            <v>A</v>
          </cell>
        </row>
      </sheetData>
      <sheetData sheetId="3705">
        <row r="9">
          <cell r="A9" t="str">
            <v>A</v>
          </cell>
        </row>
      </sheetData>
      <sheetData sheetId="3706">
        <row r="9">
          <cell r="A9" t="str">
            <v>A</v>
          </cell>
        </row>
      </sheetData>
      <sheetData sheetId="3707">
        <row r="9">
          <cell r="A9" t="str">
            <v>A</v>
          </cell>
        </row>
      </sheetData>
      <sheetData sheetId="3708">
        <row r="9">
          <cell r="A9" t="str">
            <v>A</v>
          </cell>
        </row>
      </sheetData>
      <sheetData sheetId="3709">
        <row r="9">
          <cell r="A9" t="str">
            <v>A</v>
          </cell>
        </row>
      </sheetData>
      <sheetData sheetId="3710">
        <row r="9">
          <cell r="A9" t="str">
            <v>A</v>
          </cell>
        </row>
      </sheetData>
      <sheetData sheetId="3711">
        <row r="9">
          <cell r="A9" t="str">
            <v>A</v>
          </cell>
        </row>
      </sheetData>
      <sheetData sheetId="3712">
        <row r="9">
          <cell r="A9" t="str">
            <v>A</v>
          </cell>
        </row>
      </sheetData>
      <sheetData sheetId="3713">
        <row r="9">
          <cell r="A9" t="str">
            <v>A</v>
          </cell>
        </row>
      </sheetData>
      <sheetData sheetId="3714">
        <row r="9">
          <cell r="A9" t="str">
            <v>A</v>
          </cell>
        </row>
      </sheetData>
      <sheetData sheetId="3715">
        <row r="9">
          <cell r="A9" t="str">
            <v>A</v>
          </cell>
        </row>
      </sheetData>
      <sheetData sheetId="3716">
        <row r="9">
          <cell r="A9" t="str">
            <v>A</v>
          </cell>
        </row>
      </sheetData>
      <sheetData sheetId="3717">
        <row r="9">
          <cell r="A9" t="str">
            <v>A</v>
          </cell>
        </row>
      </sheetData>
      <sheetData sheetId="3718">
        <row r="9">
          <cell r="A9" t="str">
            <v>A</v>
          </cell>
        </row>
      </sheetData>
      <sheetData sheetId="3719">
        <row r="9">
          <cell r="A9" t="str">
            <v>A</v>
          </cell>
        </row>
      </sheetData>
      <sheetData sheetId="3720">
        <row r="9">
          <cell r="A9" t="str">
            <v>A</v>
          </cell>
        </row>
      </sheetData>
      <sheetData sheetId="3721">
        <row r="9">
          <cell r="A9" t="str">
            <v>A</v>
          </cell>
        </row>
      </sheetData>
      <sheetData sheetId="3722">
        <row r="9">
          <cell r="A9" t="str">
            <v>A</v>
          </cell>
        </row>
      </sheetData>
      <sheetData sheetId="3723">
        <row r="9">
          <cell r="A9" t="str">
            <v>A</v>
          </cell>
        </row>
      </sheetData>
      <sheetData sheetId="3724">
        <row r="9">
          <cell r="A9" t="str">
            <v>A</v>
          </cell>
        </row>
      </sheetData>
      <sheetData sheetId="3725">
        <row r="9">
          <cell r="A9" t="str">
            <v>A</v>
          </cell>
        </row>
      </sheetData>
      <sheetData sheetId="3726">
        <row r="9">
          <cell r="A9" t="str">
            <v>A</v>
          </cell>
        </row>
      </sheetData>
      <sheetData sheetId="3727">
        <row r="9">
          <cell r="A9" t="str">
            <v>A</v>
          </cell>
        </row>
      </sheetData>
      <sheetData sheetId="3728">
        <row r="9">
          <cell r="A9" t="str">
            <v>A</v>
          </cell>
        </row>
      </sheetData>
      <sheetData sheetId="3729">
        <row r="9">
          <cell r="A9" t="str">
            <v>A</v>
          </cell>
        </row>
      </sheetData>
      <sheetData sheetId="3730">
        <row r="9">
          <cell r="A9" t="str">
            <v>A</v>
          </cell>
        </row>
      </sheetData>
      <sheetData sheetId="3731">
        <row r="9">
          <cell r="A9" t="str">
            <v>A</v>
          </cell>
        </row>
      </sheetData>
      <sheetData sheetId="3732">
        <row r="9">
          <cell r="A9" t="str">
            <v>A</v>
          </cell>
        </row>
      </sheetData>
      <sheetData sheetId="3733">
        <row r="9">
          <cell r="A9" t="str">
            <v>A</v>
          </cell>
        </row>
      </sheetData>
      <sheetData sheetId="3734">
        <row r="9">
          <cell r="A9" t="str">
            <v>A</v>
          </cell>
        </row>
      </sheetData>
      <sheetData sheetId="3735">
        <row r="9">
          <cell r="A9" t="str">
            <v>A</v>
          </cell>
        </row>
      </sheetData>
      <sheetData sheetId="3736">
        <row r="9">
          <cell r="A9" t="str">
            <v>A</v>
          </cell>
        </row>
      </sheetData>
      <sheetData sheetId="3737">
        <row r="9">
          <cell r="A9" t="str">
            <v>A</v>
          </cell>
        </row>
      </sheetData>
      <sheetData sheetId="3738">
        <row r="9">
          <cell r="A9" t="str">
            <v>A</v>
          </cell>
        </row>
      </sheetData>
      <sheetData sheetId="3739">
        <row r="9">
          <cell r="A9" t="str">
            <v>A</v>
          </cell>
        </row>
      </sheetData>
      <sheetData sheetId="3740">
        <row r="9">
          <cell r="A9" t="str">
            <v>A</v>
          </cell>
        </row>
      </sheetData>
      <sheetData sheetId="3741">
        <row r="9">
          <cell r="A9" t="str">
            <v>A</v>
          </cell>
        </row>
      </sheetData>
      <sheetData sheetId="3742">
        <row r="9">
          <cell r="A9" t="str">
            <v>A</v>
          </cell>
        </row>
      </sheetData>
      <sheetData sheetId="3743">
        <row r="9">
          <cell r="A9" t="str">
            <v>A</v>
          </cell>
        </row>
      </sheetData>
      <sheetData sheetId="3744">
        <row r="9">
          <cell r="A9" t="str">
            <v>A</v>
          </cell>
        </row>
      </sheetData>
      <sheetData sheetId="3745">
        <row r="9">
          <cell r="A9" t="str">
            <v>A</v>
          </cell>
        </row>
      </sheetData>
      <sheetData sheetId="3746">
        <row r="9">
          <cell r="A9" t="str">
            <v>A</v>
          </cell>
        </row>
      </sheetData>
      <sheetData sheetId="3747">
        <row r="9">
          <cell r="A9" t="str">
            <v>A</v>
          </cell>
        </row>
      </sheetData>
      <sheetData sheetId="3748">
        <row r="9">
          <cell r="A9" t="str">
            <v>A</v>
          </cell>
        </row>
      </sheetData>
      <sheetData sheetId="3749">
        <row r="9">
          <cell r="A9" t="str">
            <v>A</v>
          </cell>
        </row>
      </sheetData>
      <sheetData sheetId="3750">
        <row r="9">
          <cell r="A9" t="str">
            <v>A</v>
          </cell>
        </row>
      </sheetData>
      <sheetData sheetId="3751">
        <row r="9">
          <cell r="A9" t="str">
            <v>A</v>
          </cell>
        </row>
      </sheetData>
      <sheetData sheetId="3752">
        <row r="9">
          <cell r="A9" t="str">
            <v>A</v>
          </cell>
        </row>
      </sheetData>
      <sheetData sheetId="3753">
        <row r="9">
          <cell r="A9" t="str">
            <v>A</v>
          </cell>
        </row>
      </sheetData>
      <sheetData sheetId="3754">
        <row r="9">
          <cell r="A9" t="str">
            <v>A</v>
          </cell>
        </row>
      </sheetData>
      <sheetData sheetId="3755">
        <row r="9">
          <cell r="A9" t="str">
            <v>A</v>
          </cell>
        </row>
      </sheetData>
      <sheetData sheetId="3756">
        <row r="9">
          <cell r="A9" t="str">
            <v>A</v>
          </cell>
        </row>
      </sheetData>
      <sheetData sheetId="3757">
        <row r="9">
          <cell r="A9" t="str">
            <v>A</v>
          </cell>
        </row>
      </sheetData>
      <sheetData sheetId="3758">
        <row r="9">
          <cell r="A9" t="str">
            <v>A</v>
          </cell>
        </row>
      </sheetData>
      <sheetData sheetId="3759">
        <row r="9">
          <cell r="A9" t="str">
            <v>A</v>
          </cell>
        </row>
      </sheetData>
      <sheetData sheetId="3760">
        <row r="9">
          <cell r="A9" t="str">
            <v>A</v>
          </cell>
        </row>
      </sheetData>
      <sheetData sheetId="3761">
        <row r="9">
          <cell r="A9" t="str">
            <v>A</v>
          </cell>
        </row>
      </sheetData>
      <sheetData sheetId="3762">
        <row r="9">
          <cell r="A9" t="str">
            <v>A</v>
          </cell>
        </row>
      </sheetData>
      <sheetData sheetId="3763">
        <row r="9">
          <cell r="A9" t="str">
            <v>A</v>
          </cell>
        </row>
      </sheetData>
      <sheetData sheetId="3764">
        <row r="9">
          <cell r="A9" t="str">
            <v>A</v>
          </cell>
        </row>
      </sheetData>
      <sheetData sheetId="3765">
        <row r="9">
          <cell r="A9" t="str">
            <v>A</v>
          </cell>
        </row>
      </sheetData>
      <sheetData sheetId="3766">
        <row r="9">
          <cell r="A9" t="str">
            <v>A</v>
          </cell>
        </row>
      </sheetData>
      <sheetData sheetId="3767">
        <row r="9">
          <cell r="A9" t="str">
            <v>A</v>
          </cell>
        </row>
      </sheetData>
      <sheetData sheetId="3768">
        <row r="9">
          <cell r="A9" t="str">
            <v>A</v>
          </cell>
        </row>
      </sheetData>
      <sheetData sheetId="3769">
        <row r="9">
          <cell r="A9" t="str">
            <v>A</v>
          </cell>
        </row>
      </sheetData>
      <sheetData sheetId="3770">
        <row r="9">
          <cell r="A9" t="str">
            <v>A</v>
          </cell>
        </row>
      </sheetData>
      <sheetData sheetId="3771">
        <row r="9">
          <cell r="A9" t="str">
            <v>A</v>
          </cell>
        </row>
      </sheetData>
      <sheetData sheetId="3772">
        <row r="9">
          <cell r="A9" t="str">
            <v>A</v>
          </cell>
        </row>
      </sheetData>
      <sheetData sheetId="3773">
        <row r="9">
          <cell r="A9" t="str">
            <v>A</v>
          </cell>
        </row>
      </sheetData>
      <sheetData sheetId="3774">
        <row r="9">
          <cell r="A9" t="str">
            <v>A</v>
          </cell>
        </row>
      </sheetData>
      <sheetData sheetId="3775">
        <row r="9">
          <cell r="A9" t="str">
            <v>A</v>
          </cell>
        </row>
      </sheetData>
      <sheetData sheetId="3776">
        <row r="9">
          <cell r="A9" t="str">
            <v>A</v>
          </cell>
        </row>
      </sheetData>
      <sheetData sheetId="3777">
        <row r="9">
          <cell r="A9" t="str">
            <v>A</v>
          </cell>
        </row>
      </sheetData>
      <sheetData sheetId="3778">
        <row r="9">
          <cell r="A9" t="str">
            <v>A</v>
          </cell>
        </row>
      </sheetData>
      <sheetData sheetId="3779">
        <row r="9">
          <cell r="A9" t="str">
            <v>A</v>
          </cell>
        </row>
      </sheetData>
      <sheetData sheetId="3780">
        <row r="9">
          <cell r="A9" t="str">
            <v>A</v>
          </cell>
        </row>
      </sheetData>
      <sheetData sheetId="3781">
        <row r="9">
          <cell r="A9" t="str">
            <v>A</v>
          </cell>
        </row>
      </sheetData>
      <sheetData sheetId="3782">
        <row r="9">
          <cell r="A9" t="str">
            <v>A</v>
          </cell>
        </row>
      </sheetData>
      <sheetData sheetId="3783">
        <row r="9">
          <cell r="A9" t="str">
            <v>A</v>
          </cell>
        </row>
      </sheetData>
      <sheetData sheetId="3784">
        <row r="9">
          <cell r="A9" t="str">
            <v>A</v>
          </cell>
        </row>
      </sheetData>
      <sheetData sheetId="3785">
        <row r="9">
          <cell r="A9" t="str">
            <v>A</v>
          </cell>
        </row>
      </sheetData>
      <sheetData sheetId="3786">
        <row r="9">
          <cell r="A9" t="str">
            <v>A</v>
          </cell>
        </row>
      </sheetData>
      <sheetData sheetId="3787">
        <row r="9">
          <cell r="A9" t="str">
            <v>A</v>
          </cell>
        </row>
      </sheetData>
      <sheetData sheetId="3788">
        <row r="9">
          <cell r="A9" t="str">
            <v>A</v>
          </cell>
        </row>
      </sheetData>
      <sheetData sheetId="3789">
        <row r="9">
          <cell r="A9" t="str">
            <v>A</v>
          </cell>
        </row>
      </sheetData>
      <sheetData sheetId="3790">
        <row r="9">
          <cell r="A9" t="str">
            <v>A</v>
          </cell>
        </row>
      </sheetData>
      <sheetData sheetId="3791">
        <row r="9">
          <cell r="A9" t="str">
            <v>A</v>
          </cell>
        </row>
      </sheetData>
      <sheetData sheetId="3792">
        <row r="9">
          <cell r="A9" t="str">
            <v>A</v>
          </cell>
        </row>
      </sheetData>
      <sheetData sheetId="3793">
        <row r="9">
          <cell r="A9" t="str">
            <v>A</v>
          </cell>
        </row>
      </sheetData>
      <sheetData sheetId="3794">
        <row r="9">
          <cell r="A9" t="str">
            <v>A</v>
          </cell>
        </row>
      </sheetData>
      <sheetData sheetId="3795">
        <row r="9">
          <cell r="A9" t="str">
            <v>A</v>
          </cell>
        </row>
      </sheetData>
      <sheetData sheetId="3796">
        <row r="9">
          <cell r="A9" t="str">
            <v>A</v>
          </cell>
        </row>
      </sheetData>
      <sheetData sheetId="3797">
        <row r="9">
          <cell r="A9" t="str">
            <v>A</v>
          </cell>
        </row>
      </sheetData>
      <sheetData sheetId="3798">
        <row r="9">
          <cell r="A9" t="str">
            <v>A</v>
          </cell>
        </row>
      </sheetData>
      <sheetData sheetId="3799">
        <row r="9">
          <cell r="A9" t="str">
            <v>A</v>
          </cell>
        </row>
      </sheetData>
      <sheetData sheetId="3800">
        <row r="9">
          <cell r="A9" t="str">
            <v>A</v>
          </cell>
        </row>
      </sheetData>
      <sheetData sheetId="3801">
        <row r="9">
          <cell r="A9" t="str">
            <v>A</v>
          </cell>
        </row>
      </sheetData>
      <sheetData sheetId="3802">
        <row r="9">
          <cell r="A9" t="str">
            <v>A</v>
          </cell>
        </row>
      </sheetData>
      <sheetData sheetId="3803">
        <row r="9">
          <cell r="A9" t="str">
            <v>A</v>
          </cell>
        </row>
      </sheetData>
      <sheetData sheetId="3804">
        <row r="9">
          <cell r="A9" t="str">
            <v>A</v>
          </cell>
        </row>
      </sheetData>
      <sheetData sheetId="3805">
        <row r="9">
          <cell r="A9" t="str">
            <v>A</v>
          </cell>
        </row>
      </sheetData>
      <sheetData sheetId="3806">
        <row r="9">
          <cell r="A9" t="str">
            <v>A</v>
          </cell>
        </row>
      </sheetData>
      <sheetData sheetId="3807">
        <row r="9">
          <cell r="A9" t="str">
            <v>A</v>
          </cell>
        </row>
      </sheetData>
      <sheetData sheetId="3808">
        <row r="9">
          <cell r="A9" t="str">
            <v>A</v>
          </cell>
        </row>
      </sheetData>
      <sheetData sheetId="3809">
        <row r="9">
          <cell r="A9" t="str">
            <v>A</v>
          </cell>
        </row>
      </sheetData>
      <sheetData sheetId="3810">
        <row r="9">
          <cell r="A9" t="str">
            <v>A</v>
          </cell>
        </row>
      </sheetData>
      <sheetData sheetId="3811">
        <row r="9">
          <cell r="A9" t="str">
            <v>A</v>
          </cell>
        </row>
      </sheetData>
      <sheetData sheetId="3812">
        <row r="9">
          <cell r="A9" t="str">
            <v>A</v>
          </cell>
        </row>
      </sheetData>
      <sheetData sheetId="3813">
        <row r="9">
          <cell r="A9" t="str">
            <v>A</v>
          </cell>
        </row>
      </sheetData>
      <sheetData sheetId="3814">
        <row r="9">
          <cell r="A9" t="str">
            <v>A</v>
          </cell>
        </row>
      </sheetData>
      <sheetData sheetId="3815">
        <row r="9">
          <cell r="A9" t="str">
            <v>A</v>
          </cell>
        </row>
      </sheetData>
      <sheetData sheetId="3816">
        <row r="9">
          <cell r="A9" t="str">
            <v>A</v>
          </cell>
        </row>
      </sheetData>
      <sheetData sheetId="3817">
        <row r="9">
          <cell r="A9" t="str">
            <v>A</v>
          </cell>
        </row>
      </sheetData>
      <sheetData sheetId="3818">
        <row r="9">
          <cell r="A9" t="str">
            <v>A</v>
          </cell>
        </row>
      </sheetData>
      <sheetData sheetId="3819">
        <row r="9">
          <cell r="A9" t="str">
            <v>A</v>
          </cell>
        </row>
      </sheetData>
      <sheetData sheetId="3820">
        <row r="9">
          <cell r="A9" t="str">
            <v>A</v>
          </cell>
        </row>
      </sheetData>
      <sheetData sheetId="3821">
        <row r="9">
          <cell r="A9" t="str">
            <v>A</v>
          </cell>
        </row>
      </sheetData>
      <sheetData sheetId="3822">
        <row r="9">
          <cell r="A9" t="str">
            <v>A</v>
          </cell>
        </row>
      </sheetData>
      <sheetData sheetId="3823">
        <row r="9">
          <cell r="A9" t="str">
            <v>A</v>
          </cell>
        </row>
      </sheetData>
      <sheetData sheetId="3824">
        <row r="9">
          <cell r="A9" t="str">
            <v>A</v>
          </cell>
        </row>
      </sheetData>
      <sheetData sheetId="3825">
        <row r="9">
          <cell r="A9" t="str">
            <v>A</v>
          </cell>
        </row>
      </sheetData>
      <sheetData sheetId="3826">
        <row r="9">
          <cell r="A9" t="str">
            <v>A</v>
          </cell>
        </row>
      </sheetData>
      <sheetData sheetId="3827">
        <row r="9">
          <cell r="A9" t="str">
            <v>A</v>
          </cell>
        </row>
      </sheetData>
      <sheetData sheetId="3828">
        <row r="9">
          <cell r="A9" t="str">
            <v>A</v>
          </cell>
        </row>
      </sheetData>
      <sheetData sheetId="3829">
        <row r="9">
          <cell r="A9" t="str">
            <v>A</v>
          </cell>
        </row>
      </sheetData>
      <sheetData sheetId="3830">
        <row r="9">
          <cell r="A9" t="str">
            <v>A</v>
          </cell>
        </row>
      </sheetData>
      <sheetData sheetId="3831">
        <row r="9">
          <cell r="A9" t="str">
            <v>A</v>
          </cell>
        </row>
      </sheetData>
      <sheetData sheetId="3832">
        <row r="9">
          <cell r="A9" t="str">
            <v>A</v>
          </cell>
        </row>
      </sheetData>
      <sheetData sheetId="3833">
        <row r="9">
          <cell r="A9" t="str">
            <v>A</v>
          </cell>
        </row>
      </sheetData>
      <sheetData sheetId="3834">
        <row r="9">
          <cell r="A9" t="str">
            <v>A</v>
          </cell>
        </row>
      </sheetData>
      <sheetData sheetId="3835">
        <row r="9">
          <cell r="A9" t="str">
            <v>A</v>
          </cell>
        </row>
      </sheetData>
      <sheetData sheetId="3836">
        <row r="9">
          <cell r="A9" t="str">
            <v>A</v>
          </cell>
        </row>
      </sheetData>
      <sheetData sheetId="3837">
        <row r="9">
          <cell r="A9" t="str">
            <v>A</v>
          </cell>
        </row>
      </sheetData>
      <sheetData sheetId="3838">
        <row r="9">
          <cell r="A9" t="str">
            <v>A</v>
          </cell>
        </row>
      </sheetData>
      <sheetData sheetId="3839">
        <row r="9">
          <cell r="A9" t="str">
            <v>A</v>
          </cell>
        </row>
      </sheetData>
      <sheetData sheetId="3840">
        <row r="9">
          <cell r="A9" t="str">
            <v>A</v>
          </cell>
        </row>
      </sheetData>
      <sheetData sheetId="3841">
        <row r="9">
          <cell r="A9" t="str">
            <v>A</v>
          </cell>
        </row>
      </sheetData>
      <sheetData sheetId="3842">
        <row r="9">
          <cell r="A9" t="str">
            <v>A</v>
          </cell>
        </row>
      </sheetData>
      <sheetData sheetId="3843">
        <row r="9">
          <cell r="A9" t="str">
            <v>A</v>
          </cell>
        </row>
      </sheetData>
      <sheetData sheetId="3844">
        <row r="9">
          <cell r="A9" t="str">
            <v>A</v>
          </cell>
        </row>
      </sheetData>
      <sheetData sheetId="3845">
        <row r="9">
          <cell r="A9" t="str">
            <v>A</v>
          </cell>
        </row>
      </sheetData>
      <sheetData sheetId="3846">
        <row r="9">
          <cell r="A9" t="str">
            <v>A</v>
          </cell>
        </row>
      </sheetData>
      <sheetData sheetId="3847">
        <row r="9">
          <cell r="A9" t="str">
            <v>A</v>
          </cell>
        </row>
      </sheetData>
      <sheetData sheetId="3848">
        <row r="9">
          <cell r="A9" t="str">
            <v>A</v>
          </cell>
        </row>
      </sheetData>
      <sheetData sheetId="3849">
        <row r="9">
          <cell r="A9" t="str">
            <v>A</v>
          </cell>
        </row>
      </sheetData>
      <sheetData sheetId="3850">
        <row r="9">
          <cell r="A9" t="str">
            <v>A</v>
          </cell>
        </row>
      </sheetData>
      <sheetData sheetId="3851">
        <row r="9">
          <cell r="A9" t="str">
            <v>A</v>
          </cell>
        </row>
      </sheetData>
      <sheetData sheetId="3852">
        <row r="9">
          <cell r="A9" t="str">
            <v>A</v>
          </cell>
        </row>
      </sheetData>
      <sheetData sheetId="3853">
        <row r="9">
          <cell r="A9" t="str">
            <v>A</v>
          </cell>
        </row>
      </sheetData>
      <sheetData sheetId="3854">
        <row r="9">
          <cell r="A9" t="str">
            <v>A</v>
          </cell>
        </row>
      </sheetData>
      <sheetData sheetId="3855">
        <row r="9">
          <cell r="A9" t="str">
            <v>A</v>
          </cell>
        </row>
      </sheetData>
      <sheetData sheetId="3856">
        <row r="9">
          <cell r="A9" t="str">
            <v>A</v>
          </cell>
        </row>
      </sheetData>
      <sheetData sheetId="3857">
        <row r="9">
          <cell r="A9" t="str">
            <v>A</v>
          </cell>
        </row>
      </sheetData>
      <sheetData sheetId="3858">
        <row r="9">
          <cell r="A9" t="str">
            <v>A</v>
          </cell>
        </row>
      </sheetData>
      <sheetData sheetId="3859">
        <row r="9">
          <cell r="A9" t="str">
            <v>A</v>
          </cell>
        </row>
      </sheetData>
      <sheetData sheetId="3860">
        <row r="9">
          <cell r="A9" t="str">
            <v>A</v>
          </cell>
        </row>
      </sheetData>
      <sheetData sheetId="3861">
        <row r="9">
          <cell r="A9" t="str">
            <v>A</v>
          </cell>
        </row>
      </sheetData>
      <sheetData sheetId="3862">
        <row r="9">
          <cell r="A9" t="str">
            <v>A</v>
          </cell>
        </row>
      </sheetData>
      <sheetData sheetId="3863">
        <row r="9">
          <cell r="A9" t="str">
            <v>A</v>
          </cell>
        </row>
      </sheetData>
      <sheetData sheetId="3864">
        <row r="9">
          <cell r="A9" t="str">
            <v>A</v>
          </cell>
        </row>
      </sheetData>
      <sheetData sheetId="3865">
        <row r="9">
          <cell r="A9" t="str">
            <v>A</v>
          </cell>
        </row>
      </sheetData>
      <sheetData sheetId="3866">
        <row r="9">
          <cell r="A9" t="str">
            <v>A</v>
          </cell>
        </row>
      </sheetData>
      <sheetData sheetId="3867">
        <row r="9">
          <cell r="A9" t="str">
            <v>A</v>
          </cell>
        </row>
      </sheetData>
      <sheetData sheetId="3868">
        <row r="9">
          <cell r="A9" t="str">
            <v>A</v>
          </cell>
        </row>
      </sheetData>
      <sheetData sheetId="3869">
        <row r="9">
          <cell r="A9" t="str">
            <v>A</v>
          </cell>
        </row>
      </sheetData>
      <sheetData sheetId="3870">
        <row r="9">
          <cell r="A9" t="str">
            <v>A</v>
          </cell>
        </row>
      </sheetData>
      <sheetData sheetId="3871">
        <row r="9">
          <cell r="A9" t="str">
            <v>A</v>
          </cell>
        </row>
      </sheetData>
      <sheetData sheetId="3872">
        <row r="9">
          <cell r="A9" t="str">
            <v>A</v>
          </cell>
        </row>
      </sheetData>
      <sheetData sheetId="3873">
        <row r="9">
          <cell r="A9" t="str">
            <v>A</v>
          </cell>
        </row>
      </sheetData>
      <sheetData sheetId="3874">
        <row r="9">
          <cell r="A9" t="str">
            <v>A</v>
          </cell>
        </row>
      </sheetData>
      <sheetData sheetId="3875">
        <row r="9">
          <cell r="A9" t="str">
            <v>A</v>
          </cell>
        </row>
      </sheetData>
      <sheetData sheetId="3876">
        <row r="9">
          <cell r="A9" t="str">
            <v>A</v>
          </cell>
        </row>
      </sheetData>
      <sheetData sheetId="3877">
        <row r="9">
          <cell r="A9" t="str">
            <v>A</v>
          </cell>
        </row>
      </sheetData>
      <sheetData sheetId="3878">
        <row r="9">
          <cell r="A9" t="str">
            <v>A</v>
          </cell>
        </row>
      </sheetData>
      <sheetData sheetId="3879">
        <row r="9">
          <cell r="A9" t="str">
            <v>A</v>
          </cell>
        </row>
      </sheetData>
      <sheetData sheetId="3880">
        <row r="9">
          <cell r="A9" t="str">
            <v>A</v>
          </cell>
        </row>
      </sheetData>
      <sheetData sheetId="3881">
        <row r="9">
          <cell r="A9" t="str">
            <v>A</v>
          </cell>
        </row>
      </sheetData>
      <sheetData sheetId="3882">
        <row r="9">
          <cell r="A9" t="str">
            <v>A</v>
          </cell>
        </row>
      </sheetData>
      <sheetData sheetId="3883">
        <row r="9">
          <cell r="A9" t="str">
            <v>A</v>
          </cell>
        </row>
      </sheetData>
      <sheetData sheetId="3884">
        <row r="9">
          <cell r="A9" t="str">
            <v>A</v>
          </cell>
        </row>
      </sheetData>
      <sheetData sheetId="3885">
        <row r="9">
          <cell r="A9" t="str">
            <v>A</v>
          </cell>
        </row>
      </sheetData>
      <sheetData sheetId="3886">
        <row r="9">
          <cell r="A9" t="str">
            <v>A</v>
          </cell>
        </row>
      </sheetData>
      <sheetData sheetId="3887">
        <row r="9">
          <cell r="A9" t="str">
            <v>A</v>
          </cell>
        </row>
      </sheetData>
      <sheetData sheetId="3888">
        <row r="9">
          <cell r="A9" t="str">
            <v>A</v>
          </cell>
        </row>
      </sheetData>
      <sheetData sheetId="3889">
        <row r="9">
          <cell r="A9" t="str">
            <v>A</v>
          </cell>
        </row>
      </sheetData>
      <sheetData sheetId="3890">
        <row r="9">
          <cell r="A9" t="str">
            <v>A</v>
          </cell>
        </row>
      </sheetData>
      <sheetData sheetId="3891">
        <row r="9">
          <cell r="A9" t="str">
            <v>A</v>
          </cell>
        </row>
      </sheetData>
      <sheetData sheetId="3892">
        <row r="9">
          <cell r="A9" t="str">
            <v>A</v>
          </cell>
        </row>
      </sheetData>
      <sheetData sheetId="3893">
        <row r="9">
          <cell r="A9" t="str">
            <v>A</v>
          </cell>
        </row>
      </sheetData>
      <sheetData sheetId="3894">
        <row r="9">
          <cell r="A9" t="str">
            <v>A</v>
          </cell>
        </row>
      </sheetData>
      <sheetData sheetId="3895">
        <row r="9">
          <cell r="A9" t="str">
            <v>A</v>
          </cell>
        </row>
      </sheetData>
      <sheetData sheetId="3896">
        <row r="9">
          <cell r="A9" t="str">
            <v>A</v>
          </cell>
        </row>
      </sheetData>
      <sheetData sheetId="3897">
        <row r="9">
          <cell r="A9" t="str">
            <v>A</v>
          </cell>
        </row>
      </sheetData>
      <sheetData sheetId="3898">
        <row r="9">
          <cell r="A9" t="str">
            <v>A</v>
          </cell>
        </row>
      </sheetData>
      <sheetData sheetId="3899">
        <row r="9">
          <cell r="A9" t="str">
            <v>A</v>
          </cell>
        </row>
      </sheetData>
      <sheetData sheetId="3900">
        <row r="9">
          <cell r="A9" t="str">
            <v>A</v>
          </cell>
        </row>
      </sheetData>
      <sheetData sheetId="3901">
        <row r="9">
          <cell r="A9" t="str">
            <v>A</v>
          </cell>
        </row>
      </sheetData>
      <sheetData sheetId="3902">
        <row r="9">
          <cell r="A9" t="str">
            <v>A</v>
          </cell>
        </row>
      </sheetData>
      <sheetData sheetId="3903">
        <row r="9">
          <cell r="A9" t="str">
            <v>A</v>
          </cell>
        </row>
      </sheetData>
      <sheetData sheetId="3904">
        <row r="9">
          <cell r="A9" t="str">
            <v>A</v>
          </cell>
        </row>
      </sheetData>
      <sheetData sheetId="3905">
        <row r="9">
          <cell r="A9" t="str">
            <v>A</v>
          </cell>
        </row>
      </sheetData>
      <sheetData sheetId="3906">
        <row r="9">
          <cell r="A9" t="str">
            <v>A</v>
          </cell>
        </row>
      </sheetData>
      <sheetData sheetId="3907">
        <row r="9">
          <cell r="A9" t="str">
            <v>A</v>
          </cell>
        </row>
      </sheetData>
      <sheetData sheetId="3908">
        <row r="9">
          <cell r="A9" t="str">
            <v>A</v>
          </cell>
        </row>
      </sheetData>
      <sheetData sheetId="3909">
        <row r="9">
          <cell r="A9" t="str">
            <v>A</v>
          </cell>
        </row>
      </sheetData>
      <sheetData sheetId="3910">
        <row r="9">
          <cell r="A9" t="str">
            <v>A</v>
          </cell>
        </row>
      </sheetData>
      <sheetData sheetId="3911">
        <row r="9">
          <cell r="A9" t="str">
            <v>A</v>
          </cell>
        </row>
      </sheetData>
      <sheetData sheetId="3912">
        <row r="9">
          <cell r="A9" t="str">
            <v>A</v>
          </cell>
        </row>
      </sheetData>
      <sheetData sheetId="3913">
        <row r="9">
          <cell r="A9" t="str">
            <v>A</v>
          </cell>
        </row>
      </sheetData>
      <sheetData sheetId="3914">
        <row r="9">
          <cell r="A9" t="str">
            <v>A</v>
          </cell>
        </row>
      </sheetData>
      <sheetData sheetId="3915">
        <row r="9">
          <cell r="A9" t="str">
            <v>A</v>
          </cell>
        </row>
      </sheetData>
      <sheetData sheetId="3916">
        <row r="9">
          <cell r="A9" t="str">
            <v>A</v>
          </cell>
        </row>
      </sheetData>
      <sheetData sheetId="3917">
        <row r="9">
          <cell r="A9" t="str">
            <v>A</v>
          </cell>
        </row>
      </sheetData>
      <sheetData sheetId="3918">
        <row r="9">
          <cell r="A9" t="str">
            <v>A</v>
          </cell>
        </row>
      </sheetData>
      <sheetData sheetId="3919">
        <row r="9">
          <cell r="A9" t="str">
            <v>A</v>
          </cell>
        </row>
      </sheetData>
      <sheetData sheetId="3920">
        <row r="9">
          <cell r="A9" t="str">
            <v>A</v>
          </cell>
        </row>
      </sheetData>
      <sheetData sheetId="3921">
        <row r="9">
          <cell r="A9" t="str">
            <v>A</v>
          </cell>
        </row>
      </sheetData>
      <sheetData sheetId="3922">
        <row r="9">
          <cell r="A9" t="str">
            <v>A</v>
          </cell>
        </row>
      </sheetData>
      <sheetData sheetId="3923">
        <row r="9">
          <cell r="A9" t="str">
            <v>A</v>
          </cell>
        </row>
      </sheetData>
      <sheetData sheetId="3924">
        <row r="9">
          <cell r="A9" t="str">
            <v>A</v>
          </cell>
        </row>
      </sheetData>
      <sheetData sheetId="3925">
        <row r="9">
          <cell r="A9" t="str">
            <v>A</v>
          </cell>
        </row>
      </sheetData>
      <sheetData sheetId="3926">
        <row r="9">
          <cell r="A9" t="str">
            <v>A</v>
          </cell>
        </row>
      </sheetData>
      <sheetData sheetId="3927">
        <row r="9">
          <cell r="A9" t="str">
            <v>A</v>
          </cell>
        </row>
      </sheetData>
      <sheetData sheetId="3928">
        <row r="9">
          <cell r="A9" t="str">
            <v>A</v>
          </cell>
        </row>
      </sheetData>
      <sheetData sheetId="3929">
        <row r="9">
          <cell r="A9" t="str">
            <v>A</v>
          </cell>
        </row>
      </sheetData>
      <sheetData sheetId="3930">
        <row r="9">
          <cell r="A9" t="str">
            <v>A</v>
          </cell>
        </row>
      </sheetData>
      <sheetData sheetId="3931">
        <row r="9">
          <cell r="A9" t="str">
            <v>A</v>
          </cell>
        </row>
      </sheetData>
      <sheetData sheetId="3932">
        <row r="9">
          <cell r="A9" t="str">
            <v>A</v>
          </cell>
        </row>
      </sheetData>
      <sheetData sheetId="3933">
        <row r="9">
          <cell r="A9" t="str">
            <v>A</v>
          </cell>
        </row>
      </sheetData>
      <sheetData sheetId="3934">
        <row r="9">
          <cell r="A9" t="str">
            <v>A</v>
          </cell>
        </row>
      </sheetData>
      <sheetData sheetId="3935">
        <row r="9">
          <cell r="A9" t="str">
            <v>A</v>
          </cell>
        </row>
      </sheetData>
      <sheetData sheetId="3936">
        <row r="9">
          <cell r="A9" t="str">
            <v>A</v>
          </cell>
        </row>
      </sheetData>
      <sheetData sheetId="3937">
        <row r="9">
          <cell r="A9" t="str">
            <v>A</v>
          </cell>
        </row>
      </sheetData>
      <sheetData sheetId="3938">
        <row r="9">
          <cell r="A9" t="str">
            <v>A</v>
          </cell>
        </row>
      </sheetData>
      <sheetData sheetId="3939">
        <row r="9">
          <cell r="A9" t="str">
            <v>A</v>
          </cell>
        </row>
      </sheetData>
      <sheetData sheetId="3940">
        <row r="9">
          <cell r="A9" t="str">
            <v>A</v>
          </cell>
        </row>
      </sheetData>
      <sheetData sheetId="3941">
        <row r="9">
          <cell r="A9" t="str">
            <v>A</v>
          </cell>
        </row>
      </sheetData>
      <sheetData sheetId="3942">
        <row r="9">
          <cell r="A9" t="str">
            <v>A</v>
          </cell>
        </row>
      </sheetData>
      <sheetData sheetId="3943">
        <row r="9">
          <cell r="A9" t="str">
            <v>A</v>
          </cell>
        </row>
      </sheetData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>
        <row r="9">
          <cell r="A9" t="str">
            <v>A</v>
          </cell>
        </row>
      </sheetData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>
        <row r="9">
          <cell r="A9" t="str">
            <v>A</v>
          </cell>
        </row>
      </sheetData>
      <sheetData sheetId="3971"/>
      <sheetData sheetId="3972"/>
      <sheetData sheetId="3973"/>
      <sheetData sheetId="3974">
        <row r="9">
          <cell r="A9" t="str">
            <v>A</v>
          </cell>
        </row>
      </sheetData>
      <sheetData sheetId="3975">
        <row r="9">
          <cell r="A9" t="str">
            <v>A</v>
          </cell>
        </row>
      </sheetData>
      <sheetData sheetId="3976">
        <row r="9">
          <cell r="A9" t="str">
            <v>A</v>
          </cell>
        </row>
      </sheetData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/>
      <sheetData sheetId="3990"/>
      <sheetData sheetId="3991" refreshError="1"/>
      <sheetData sheetId="3992" refreshError="1"/>
      <sheetData sheetId="3993" refreshError="1"/>
      <sheetData sheetId="3994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>
        <row r="9">
          <cell r="A9" t="str">
            <v>A</v>
          </cell>
        </row>
      </sheetData>
      <sheetData sheetId="4004">
        <row r="9">
          <cell r="A9" t="str">
            <v>A</v>
          </cell>
        </row>
      </sheetData>
      <sheetData sheetId="4005">
        <row r="9">
          <cell r="A9" t="str">
            <v>A</v>
          </cell>
        </row>
      </sheetData>
      <sheetData sheetId="4006"/>
      <sheetData sheetId="4007"/>
      <sheetData sheetId="4008">
        <row r="9">
          <cell r="A9" t="str">
            <v>A</v>
          </cell>
        </row>
      </sheetData>
      <sheetData sheetId="4009">
        <row r="9">
          <cell r="A9" t="str">
            <v>A</v>
          </cell>
        </row>
      </sheetData>
      <sheetData sheetId="4010">
        <row r="9">
          <cell r="A9" t="str">
            <v>A</v>
          </cell>
        </row>
      </sheetData>
      <sheetData sheetId="4011"/>
      <sheetData sheetId="4012">
        <row r="9">
          <cell r="A9" t="str">
            <v>A</v>
          </cell>
        </row>
      </sheetData>
      <sheetData sheetId="4013">
        <row r="9">
          <cell r="A9" t="str">
            <v>A</v>
          </cell>
        </row>
      </sheetData>
      <sheetData sheetId="4014">
        <row r="9">
          <cell r="A9" t="str">
            <v>A</v>
          </cell>
        </row>
      </sheetData>
      <sheetData sheetId="4015" refreshError="1"/>
      <sheetData sheetId="4016" refreshError="1"/>
      <sheetData sheetId="4017">
        <row r="9">
          <cell r="A9" t="str">
            <v>A</v>
          </cell>
        </row>
      </sheetData>
      <sheetData sheetId="4018">
        <row r="9">
          <cell r="A9" t="str">
            <v>A</v>
          </cell>
        </row>
      </sheetData>
      <sheetData sheetId="4019" refreshError="1"/>
      <sheetData sheetId="4020"/>
      <sheetData sheetId="402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>
        <row r="9">
          <cell r="A9" t="str">
            <v>A</v>
          </cell>
        </row>
      </sheetData>
      <sheetData sheetId="4066"/>
      <sheetData sheetId="4067">
        <row r="9">
          <cell r="A9" t="str">
            <v>A</v>
          </cell>
        </row>
      </sheetData>
      <sheetData sheetId="4068">
        <row r="9">
          <cell r="A9" t="str">
            <v>A</v>
          </cell>
        </row>
      </sheetData>
      <sheetData sheetId="4069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>
        <row r="9">
          <cell r="A9" t="str">
            <v>A</v>
          </cell>
        </row>
      </sheetData>
      <sheetData sheetId="4121"/>
      <sheetData sheetId="4122"/>
      <sheetData sheetId="4123"/>
      <sheetData sheetId="4124">
        <row r="9">
          <cell r="A9" t="str">
            <v>A</v>
          </cell>
        </row>
      </sheetData>
      <sheetData sheetId="4125"/>
      <sheetData sheetId="4126"/>
      <sheetData sheetId="4127"/>
      <sheetData sheetId="4128"/>
      <sheetData sheetId="4129"/>
      <sheetData sheetId="4130"/>
      <sheetData sheetId="413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>
        <row r="9">
          <cell r="A9" t="str">
            <v>A</v>
          </cell>
        </row>
      </sheetData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>
        <row r="9">
          <cell r="A9" t="str">
            <v>A</v>
          </cell>
        </row>
      </sheetData>
      <sheetData sheetId="4364"/>
      <sheetData sheetId="4365"/>
      <sheetData sheetId="4366"/>
      <sheetData sheetId="4367">
        <row r="9">
          <cell r="A9" t="str">
            <v>A</v>
          </cell>
        </row>
      </sheetData>
      <sheetData sheetId="4368"/>
      <sheetData sheetId="4369">
        <row r="9">
          <cell r="A9" t="str">
            <v>A</v>
          </cell>
        </row>
      </sheetData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>
        <row r="9">
          <cell r="A9" t="str">
            <v>A</v>
          </cell>
        </row>
      </sheetData>
      <sheetData sheetId="4381"/>
      <sheetData sheetId="4382"/>
      <sheetData sheetId="4383"/>
      <sheetData sheetId="4384"/>
      <sheetData sheetId="4385">
        <row r="9">
          <cell r="A9" t="str">
            <v>A</v>
          </cell>
        </row>
      </sheetData>
      <sheetData sheetId="4386"/>
      <sheetData sheetId="4387">
        <row r="9">
          <cell r="A9" t="str">
            <v>A</v>
          </cell>
        </row>
      </sheetData>
      <sheetData sheetId="4388">
        <row r="9">
          <cell r="A9" t="str">
            <v>A</v>
          </cell>
        </row>
      </sheetData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>
        <row r="9">
          <cell r="A9" t="str">
            <v>A</v>
          </cell>
        </row>
      </sheetData>
      <sheetData sheetId="4453">
        <row r="9">
          <cell r="A9" t="str">
            <v>A</v>
          </cell>
        </row>
      </sheetData>
      <sheetData sheetId="4454">
        <row r="9">
          <cell r="A9" t="str">
            <v>A</v>
          </cell>
        </row>
      </sheetData>
      <sheetData sheetId="4455">
        <row r="9">
          <cell r="A9" t="str">
            <v>A</v>
          </cell>
        </row>
      </sheetData>
      <sheetData sheetId="4456">
        <row r="9">
          <cell r="A9" t="str">
            <v>A</v>
          </cell>
        </row>
      </sheetData>
      <sheetData sheetId="4457">
        <row r="9">
          <cell r="A9" t="str">
            <v>A</v>
          </cell>
        </row>
      </sheetData>
      <sheetData sheetId="4458">
        <row r="9">
          <cell r="A9" t="str">
            <v>A</v>
          </cell>
        </row>
      </sheetData>
      <sheetData sheetId="4459">
        <row r="9">
          <cell r="A9" t="str">
            <v>A</v>
          </cell>
        </row>
      </sheetData>
      <sheetData sheetId="4460">
        <row r="9">
          <cell r="A9" t="str">
            <v>A</v>
          </cell>
        </row>
      </sheetData>
      <sheetData sheetId="4461"/>
      <sheetData sheetId="4462"/>
      <sheetData sheetId="4463"/>
      <sheetData sheetId="4464"/>
      <sheetData sheetId="4465"/>
      <sheetData sheetId="4466">
        <row r="9">
          <cell r="A9" t="str">
            <v>A</v>
          </cell>
        </row>
      </sheetData>
      <sheetData sheetId="4467">
        <row r="9">
          <cell r="A9" t="str">
            <v>A</v>
          </cell>
        </row>
      </sheetData>
      <sheetData sheetId="4468">
        <row r="9">
          <cell r="A9" t="str">
            <v>A</v>
          </cell>
        </row>
      </sheetData>
      <sheetData sheetId="4469">
        <row r="9">
          <cell r="A9" t="str">
            <v>A</v>
          </cell>
        </row>
      </sheetData>
      <sheetData sheetId="4470">
        <row r="9">
          <cell r="A9" t="str">
            <v>A</v>
          </cell>
        </row>
      </sheetData>
      <sheetData sheetId="4471">
        <row r="9">
          <cell r="A9" t="str">
            <v>A</v>
          </cell>
        </row>
      </sheetData>
      <sheetData sheetId="4472"/>
      <sheetData sheetId="4473"/>
      <sheetData sheetId="4474"/>
      <sheetData sheetId="4475">
        <row r="9">
          <cell r="A9" t="str">
            <v>A</v>
          </cell>
        </row>
      </sheetData>
      <sheetData sheetId="4476"/>
      <sheetData sheetId="4477"/>
      <sheetData sheetId="4478">
        <row r="9">
          <cell r="A9" t="str">
            <v>A</v>
          </cell>
        </row>
      </sheetData>
      <sheetData sheetId="4479">
        <row r="9">
          <cell r="A9" t="str">
            <v>A</v>
          </cell>
        </row>
      </sheetData>
      <sheetData sheetId="4480">
        <row r="9">
          <cell r="A9" t="str">
            <v>A</v>
          </cell>
        </row>
      </sheetData>
      <sheetData sheetId="4481">
        <row r="9">
          <cell r="A9" t="str">
            <v>A</v>
          </cell>
        </row>
      </sheetData>
      <sheetData sheetId="4482">
        <row r="9">
          <cell r="A9" t="str">
            <v>A</v>
          </cell>
        </row>
      </sheetData>
      <sheetData sheetId="4483">
        <row r="9">
          <cell r="A9" t="str">
            <v>A</v>
          </cell>
        </row>
      </sheetData>
      <sheetData sheetId="4484">
        <row r="9">
          <cell r="A9" t="str">
            <v>A</v>
          </cell>
        </row>
      </sheetData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>
        <row r="9">
          <cell r="A9" t="str">
            <v>A</v>
          </cell>
        </row>
      </sheetData>
      <sheetData sheetId="4501">
        <row r="9">
          <cell r="A9" t="str">
            <v>A</v>
          </cell>
        </row>
      </sheetData>
      <sheetData sheetId="4502">
        <row r="9">
          <cell r="A9" t="str">
            <v>A</v>
          </cell>
        </row>
      </sheetData>
      <sheetData sheetId="4503">
        <row r="9">
          <cell r="A9" t="str">
            <v>A</v>
          </cell>
        </row>
      </sheetData>
      <sheetData sheetId="4504">
        <row r="9">
          <cell r="A9" t="str">
            <v>A</v>
          </cell>
        </row>
      </sheetData>
      <sheetData sheetId="4505">
        <row r="9">
          <cell r="A9" t="str">
            <v>A</v>
          </cell>
        </row>
      </sheetData>
      <sheetData sheetId="4506">
        <row r="9">
          <cell r="A9" t="str">
            <v>A</v>
          </cell>
        </row>
      </sheetData>
      <sheetData sheetId="4507"/>
      <sheetData sheetId="4508"/>
      <sheetData sheetId="4509"/>
      <sheetData sheetId="4510">
        <row r="9">
          <cell r="A9" t="str">
            <v>A</v>
          </cell>
        </row>
      </sheetData>
      <sheetData sheetId="4511">
        <row r="9">
          <cell r="A9" t="str">
            <v>A</v>
          </cell>
        </row>
      </sheetData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>
        <row r="9">
          <cell r="A9" t="str">
            <v>A</v>
          </cell>
        </row>
      </sheetData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>
        <row r="9">
          <cell r="A9" t="str">
            <v>A</v>
          </cell>
        </row>
      </sheetData>
      <sheetData sheetId="4540"/>
      <sheetData sheetId="4541"/>
      <sheetData sheetId="4542">
        <row r="9">
          <cell r="A9" t="str">
            <v>A</v>
          </cell>
        </row>
      </sheetData>
      <sheetData sheetId="4543">
        <row r="9">
          <cell r="A9" t="str">
            <v>A</v>
          </cell>
        </row>
      </sheetData>
      <sheetData sheetId="4544"/>
      <sheetData sheetId="4545"/>
      <sheetData sheetId="4546"/>
      <sheetData sheetId="4547">
        <row r="9">
          <cell r="A9" t="str">
            <v>A</v>
          </cell>
        </row>
      </sheetData>
      <sheetData sheetId="4548">
        <row r="9">
          <cell r="A9" t="str">
            <v>A</v>
          </cell>
        </row>
      </sheetData>
      <sheetData sheetId="4549">
        <row r="9">
          <cell r="A9" t="str">
            <v>A</v>
          </cell>
        </row>
      </sheetData>
      <sheetData sheetId="4550">
        <row r="9">
          <cell r="A9" t="str">
            <v>A</v>
          </cell>
        </row>
      </sheetData>
      <sheetData sheetId="4551">
        <row r="9">
          <cell r="A9" t="str">
            <v>A</v>
          </cell>
        </row>
      </sheetData>
      <sheetData sheetId="4552">
        <row r="9">
          <cell r="A9" t="str">
            <v>A</v>
          </cell>
        </row>
      </sheetData>
      <sheetData sheetId="4553">
        <row r="9">
          <cell r="A9" t="str">
            <v>A</v>
          </cell>
        </row>
      </sheetData>
      <sheetData sheetId="4554">
        <row r="9">
          <cell r="A9" t="str">
            <v>A</v>
          </cell>
        </row>
      </sheetData>
      <sheetData sheetId="4555">
        <row r="9">
          <cell r="A9" t="str">
            <v>A</v>
          </cell>
        </row>
      </sheetData>
      <sheetData sheetId="4556">
        <row r="9">
          <cell r="A9" t="str">
            <v>A</v>
          </cell>
        </row>
      </sheetData>
      <sheetData sheetId="4557">
        <row r="9">
          <cell r="A9" t="str">
            <v>A</v>
          </cell>
        </row>
      </sheetData>
      <sheetData sheetId="4558">
        <row r="9">
          <cell r="A9" t="str">
            <v>A</v>
          </cell>
        </row>
      </sheetData>
      <sheetData sheetId="4559">
        <row r="9">
          <cell r="A9" t="str">
            <v>A</v>
          </cell>
        </row>
      </sheetData>
      <sheetData sheetId="4560"/>
      <sheetData sheetId="4561"/>
      <sheetData sheetId="4562"/>
      <sheetData sheetId="4563"/>
      <sheetData sheetId="4564"/>
      <sheetData sheetId="4565"/>
      <sheetData sheetId="4566">
        <row r="9">
          <cell r="A9" t="str">
            <v>A</v>
          </cell>
        </row>
      </sheetData>
      <sheetData sheetId="4567"/>
      <sheetData sheetId="4568"/>
      <sheetData sheetId="4569"/>
      <sheetData sheetId="4570"/>
      <sheetData sheetId="4571"/>
      <sheetData sheetId="4572">
        <row r="9">
          <cell r="A9" t="str">
            <v>A</v>
          </cell>
        </row>
      </sheetData>
      <sheetData sheetId="4573">
        <row r="9">
          <cell r="A9" t="str">
            <v>A</v>
          </cell>
        </row>
      </sheetData>
      <sheetData sheetId="4574">
        <row r="9">
          <cell r="A9" t="str">
            <v>A</v>
          </cell>
        </row>
      </sheetData>
      <sheetData sheetId="4575">
        <row r="9">
          <cell r="A9" t="str">
            <v>A</v>
          </cell>
        </row>
      </sheetData>
      <sheetData sheetId="4576">
        <row r="9">
          <cell r="A9" t="str">
            <v>A</v>
          </cell>
        </row>
      </sheetData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>
        <row r="9">
          <cell r="A9" t="str">
            <v>A</v>
          </cell>
        </row>
      </sheetData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>
        <row r="9">
          <cell r="A9" t="str">
            <v>A</v>
          </cell>
        </row>
      </sheetData>
      <sheetData sheetId="4601">
        <row r="9">
          <cell r="A9" t="str">
            <v>A</v>
          </cell>
        </row>
      </sheetData>
      <sheetData sheetId="4602"/>
      <sheetData sheetId="4603"/>
      <sheetData sheetId="4604"/>
      <sheetData sheetId="4605"/>
      <sheetData sheetId="4606"/>
      <sheetData sheetId="4607"/>
      <sheetData sheetId="4608"/>
      <sheetData sheetId="4609">
        <row r="9">
          <cell r="A9" t="str">
            <v>A</v>
          </cell>
        </row>
      </sheetData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>
        <row r="9">
          <cell r="A9" t="str">
            <v>A</v>
          </cell>
        </row>
      </sheetData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>
        <row r="9">
          <cell r="A9" t="str">
            <v>A</v>
          </cell>
        </row>
      </sheetData>
      <sheetData sheetId="4638">
        <row r="9">
          <cell r="A9" t="str">
            <v>A</v>
          </cell>
        </row>
      </sheetData>
      <sheetData sheetId="4639">
        <row r="9">
          <cell r="A9" t="str">
            <v>A</v>
          </cell>
        </row>
      </sheetData>
      <sheetData sheetId="4640">
        <row r="9">
          <cell r="A9" t="str">
            <v>A</v>
          </cell>
        </row>
      </sheetData>
      <sheetData sheetId="4641">
        <row r="9">
          <cell r="A9" t="str">
            <v>A</v>
          </cell>
        </row>
      </sheetData>
      <sheetData sheetId="4642">
        <row r="9">
          <cell r="A9" t="str">
            <v>A</v>
          </cell>
        </row>
      </sheetData>
      <sheetData sheetId="4643">
        <row r="9">
          <cell r="A9" t="str">
            <v>A</v>
          </cell>
        </row>
      </sheetData>
      <sheetData sheetId="4644">
        <row r="9">
          <cell r="A9" t="str">
            <v>A</v>
          </cell>
        </row>
      </sheetData>
      <sheetData sheetId="4645">
        <row r="9">
          <cell r="A9" t="str">
            <v>A</v>
          </cell>
        </row>
      </sheetData>
      <sheetData sheetId="4646">
        <row r="9">
          <cell r="A9" t="str">
            <v>A</v>
          </cell>
        </row>
      </sheetData>
      <sheetData sheetId="4647">
        <row r="9">
          <cell r="A9" t="str">
            <v>A</v>
          </cell>
        </row>
      </sheetData>
      <sheetData sheetId="4648">
        <row r="9">
          <cell r="A9" t="str">
            <v>A</v>
          </cell>
        </row>
      </sheetData>
      <sheetData sheetId="4649">
        <row r="9">
          <cell r="A9" t="str">
            <v>A</v>
          </cell>
        </row>
      </sheetData>
      <sheetData sheetId="4650">
        <row r="9">
          <cell r="A9" t="str">
            <v>A</v>
          </cell>
        </row>
      </sheetData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>
        <row r="9">
          <cell r="A9" t="str">
            <v>A</v>
          </cell>
        </row>
      </sheetData>
      <sheetData sheetId="4712"/>
      <sheetData sheetId="4713"/>
      <sheetData sheetId="4714">
        <row r="9">
          <cell r="A9" t="str">
            <v>A</v>
          </cell>
        </row>
      </sheetData>
      <sheetData sheetId="4715">
        <row r="9">
          <cell r="A9" t="str">
            <v>A</v>
          </cell>
        </row>
      </sheetData>
      <sheetData sheetId="4716">
        <row r="9">
          <cell r="A9" t="str">
            <v>A</v>
          </cell>
        </row>
      </sheetData>
      <sheetData sheetId="4717">
        <row r="9">
          <cell r="A9" t="str">
            <v>A</v>
          </cell>
        </row>
      </sheetData>
      <sheetData sheetId="4718">
        <row r="9">
          <cell r="A9" t="str">
            <v>A</v>
          </cell>
        </row>
      </sheetData>
      <sheetData sheetId="4719">
        <row r="9">
          <cell r="A9" t="str">
            <v>A</v>
          </cell>
        </row>
      </sheetData>
      <sheetData sheetId="4720">
        <row r="9">
          <cell r="A9" t="str">
            <v>A</v>
          </cell>
        </row>
      </sheetData>
      <sheetData sheetId="4721">
        <row r="9">
          <cell r="A9" t="str">
            <v>A</v>
          </cell>
        </row>
      </sheetData>
      <sheetData sheetId="4722">
        <row r="9">
          <cell r="A9" t="str">
            <v>A</v>
          </cell>
        </row>
      </sheetData>
      <sheetData sheetId="4723">
        <row r="9">
          <cell r="A9" t="str">
            <v>A</v>
          </cell>
        </row>
      </sheetData>
      <sheetData sheetId="4724">
        <row r="9">
          <cell r="A9" t="str">
            <v>A</v>
          </cell>
        </row>
      </sheetData>
      <sheetData sheetId="4725">
        <row r="9">
          <cell r="A9" t="str">
            <v>A</v>
          </cell>
        </row>
      </sheetData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>
        <row r="9">
          <cell r="A9" t="str">
            <v>A</v>
          </cell>
        </row>
      </sheetData>
      <sheetData sheetId="4735">
        <row r="9">
          <cell r="A9" t="str">
            <v>A</v>
          </cell>
        </row>
      </sheetData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>
        <row r="9">
          <cell r="A9" t="str">
            <v>A</v>
          </cell>
        </row>
      </sheetData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>
        <row r="9">
          <cell r="A9" t="str">
            <v>A</v>
          </cell>
        </row>
      </sheetData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>
        <row r="9">
          <cell r="A9" t="str">
            <v>A</v>
          </cell>
        </row>
      </sheetData>
      <sheetData sheetId="4813">
        <row r="9">
          <cell r="A9" t="str">
            <v>A</v>
          </cell>
        </row>
      </sheetData>
      <sheetData sheetId="4814">
        <row r="9">
          <cell r="A9" t="str">
            <v>A</v>
          </cell>
        </row>
      </sheetData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>
        <row r="9">
          <cell r="A9" t="str">
            <v>A</v>
          </cell>
        </row>
      </sheetData>
      <sheetData sheetId="4846"/>
      <sheetData sheetId="4847"/>
      <sheetData sheetId="4848"/>
      <sheetData sheetId="4849"/>
      <sheetData sheetId="4850">
        <row r="9">
          <cell r="A9" t="str">
            <v>A</v>
          </cell>
        </row>
      </sheetData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>
        <row r="9">
          <cell r="A9" t="str">
            <v>A</v>
          </cell>
        </row>
      </sheetData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>
        <row r="9">
          <cell r="A9" t="str">
            <v>A</v>
          </cell>
        </row>
      </sheetData>
      <sheetData sheetId="5025">
        <row r="9">
          <cell r="A9" t="str">
            <v>A</v>
          </cell>
        </row>
      </sheetData>
      <sheetData sheetId="5026"/>
      <sheetData sheetId="5027">
        <row r="9">
          <cell r="A9" t="str">
            <v>A</v>
          </cell>
        </row>
      </sheetData>
      <sheetData sheetId="5028">
        <row r="9">
          <cell r="A9" t="str">
            <v>A</v>
          </cell>
        </row>
      </sheetData>
      <sheetData sheetId="5029"/>
      <sheetData sheetId="5030">
        <row r="9">
          <cell r="A9" t="str">
            <v>A</v>
          </cell>
        </row>
      </sheetData>
      <sheetData sheetId="5031">
        <row r="9">
          <cell r="A9" t="str">
            <v>A</v>
          </cell>
        </row>
      </sheetData>
      <sheetData sheetId="5032"/>
      <sheetData sheetId="5033">
        <row r="9">
          <cell r="A9" t="str">
            <v>A</v>
          </cell>
        </row>
      </sheetData>
      <sheetData sheetId="5034">
        <row r="9">
          <cell r="A9" t="str">
            <v>A</v>
          </cell>
        </row>
      </sheetData>
      <sheetData sheetId="5035">
        <row r="9">
          <cell r="A9" t="str">
            <v>A</v>
          </cell>
        </row>
      </sheetData>
      <sheetData sheetId="5036"/>
      <sheetData sheetId="5037">
        <row r="9">
          <cell r="A9" t="str">
            <v>A</v>
          </cell>
        </row>
      </sheetData>
      <sheetData sheetId="5038">
        <row r="9">
          <cell r="A9" t="str">
            <v>A</v>
          </cell>
        </row>
      </sheetData>
      <sheetData sheetId="5039">
        <row r="9">
          <cell r="A9" t="str">
            <v>A</v>
          </cell>
        </row>
      </sheetData>
      <sheetData sheetId="5040">
        <row r="9">
          <cell r="A9" t="str">
            <v>A</v>
          </cell>
        </row>
      </sheetData>
      <sheetData sheetId="5041">
        <row r="9">
          <cell r="A9" t="str">
            <v>A</v>
          </cell>
        </row>
      </sheetData>
      <sheetData sheetId="5042">
        <row r="9">
          <cell r="A9" t="str">
            <v>A</v>
          </cell>
        </row>
      </sheetData>
      <sheetData sheetId="5043"/>
      <sheetData sheetId="5044">
        <row r="9">
          <cell r="A9" t="str">
            <v>A</v>
          </cell>
        </row>
      </sheetData>
      <sheetData sheetId="5045"/>
      <sheetData sheetId="5046">
        <row r="9">
          <cell r="A9" t="str">
            <v>A</v>
          </cell>
        </row>
      </sheetData>
      <sheetData sheetId="5047">
        <row r="9">
          <cell r="A9" t="str">
            <v>A</v>
          </cell>
        </row>
      </sheetData>
      <sheetData sheetId="5048">
        <row r="9">
          <cell r="A9" t="str">
            <v>A</v>
          </cell>
        </row>
      </sheetData>
      <sheetData sheetId="5049"/>
      <sheetData sheetId="5050"/>
      <sheetData sheetId="5051"/>
      <sheetData sheetId="5052"/>
      <sheetData sheetId="5053"/>
      <sheetData sheetId="5054">
        <row r="9">
          <cell r="A9" t="str">
            <v>A</v>
          </cell>
        </row>
      </sheetData>
      <sheetData sheetId="5055"/>
      <sheetData sheetId="5056"/>
      <sheetData sheetId="5057"/>
      <sheetData sheetId="5058"/>
      <sheetData sheetId="5059">
        <row r="9">
          <cell r="A9" t="str">
            <v>A</v>
          </cell>
        </row>
      </sheetData>
      <sheetData sheetId="5060"/>
      <sheetData sheetId="5061"/>
      <sheetData sheetId="5062">
        <row r="9">
          <cell r="A9" t="str">
            <v>A</v>
          </cell>
        </row>
      </sheetData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>
        <row r="9">
          <cell r="A9" t="str">
            <v>A</v>
          </cell>
        </row>
      </sheetData>
      <sheetData sheetId="5109">
        <row r="9">
          <cell r="A9" t="str">
            <v>A</v>
          </cell>
        </row>
      </sheetData>
      <sheetData sheetId="5110">
        <row r="9">
          <cell r="A9" t="str">
            <v>A</v>
          </cell>
        </row>
      </sheetData>
      <sheetData sheetId="5111">
        <row r="9">
          <cell r="A9" t="str">
            <v>A</v>
          </cell>
        </row>
      </sheetData>
      <sheetData sheetId="5112">
        <row r="9">
          <cell r="A9" t="str">
            <v>A</v>
          </cell>
        </row>
      </sheetData>
      <sheetData sheetId="5113">
        <row r="9">
          <cell r="A9" t="str">
            <v>A</v>
          </cell>
        </row>
      </sheetData>
      <sheetData sheetId="5114"/>
      <sheetData sheetId="5115"/>
      <sheetData sheetId="5116">
        <row r="9">
          <cell r="A9" t="str">
            <v>A</v>
          </cell>
        </row>
      </sheetData>
      <sheetData sheetId="5117">
        <row r="9">
          <cell r="A9" t="str">
            <v>A</v>
          </cell>
        </row>
      </sheetData>
      <sheetData sheetId="5118">
        <row r="9">
          <cell r="A9" t="str">
            <v>A</v>
          </cell>
        </row>
      </sheetData>
      <sheetData sheetId="5119">
        <row r="9">
          <cell r="A9" t="str">
            <v>A</v>
          </cell>
        </row>
      </sheetData>
      <sheetData sheetId="5120">
        <row r="9">
          <cell r="A9" t="str">
            <v>A</v>
          </cell>
        </row>
      </sheetData>
      <sheetData sheetId="5121">
        <row r="9">
          <cell r="A9" t="str">
            <v>A</v>
          </cell>
        </row>
      </sheetData>
      <sheetData sheetId="5122">
        <row r="9">
          <cell r="A9" t="str">
            <v>A</v>
          </cell>
        </row>
      </sheetData>
      <sheetData sheetId="5123">
        <row r="9">
          <cell r="A9" t="str">
            <v>A</v>
          </cell>
        </row>
      </sheetData>
      <sheetData sheetId="5124">
        <row r="9">
          <cell r="A9" t="str">
            <v>A</v>
          </cell>
        </row>
      </sheetData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>
        <row r="9">
          <cell r="A9" t="str">
            <v>A</v>
          </cell>
        </row>
      </sheetData>
      <sheetData sheetId="5135">
        <row r="9">
          <cell r="A9" t="str">
            <v>A</v>
          </cell>
        </row>
      </sheetData>
      <sheetData sheetId="5136">
        <row r="9">
          <cell r="A9" t="str">
            <v>A</v>
          </cell>
        </row>
      </sheetData>
      <sheetData sheetId="5137"/>
      <sheetData sheetId="5138"/>
      <sheetData sheetId="5139"/>
      <sheetData sheetId="5140">
        <row r="9">
          <cell r="A9" t="str">
            <v>A</v>
          </cell>
        </row>
      </sheetData>
      <sheetData sheetId="5141">
        <row r="9">
          <cell r="A9" t="str">
            <v>A</v>
          </cell>
        </row>
      </sheetData>
      <sheetData sheetId="5142">
        <row r="9">
          <cell r="A9" t="str">
            <v>A</v>
          </cell>
        </row>
      </sheetData>
      <sheetData sheetId="5143">
        <row r="9">
          <cell r="A9" t="str">
            <v>A</v>
          </cell>
        </row>
      </sheetData>
      <sheetData sheetId="5144"/>
      <sheetData sheetId="5145"/>
      <sheetData sheetId="5146"/>
      <sheetData sheetId="5147"/>
      <sheetData sheetId="5148">
        <row r="9">
          <cell r="A9" t="str">
            <v>A</v>
          </cell>
        </row>
      </sheetData>
      <sheetData sheetId="5149">
        <row r="9">
          <cell r="A9" t="str">
            <v>A</v>
          </cell>
        </row>
      </sheetData>
      <sheetData sheetId="5150">
        <row r="9">
          <cell r="A9" t="str">
            <v>A</v>
          </cell>
        </row>
      </sheetData>
      <sheetData sheetId="5151">
        <row r="9">
          <cell r="A9" t="str">
            <v>A</v>
          </cell>
        </row>
      </sheetData>
      <sheetData sheetId="5152"/>
      <sheetData sheetId="5153">
        <row r="9">
          <cell r="A9" t="str">
            <v>A</v>
          </cell>
        </row>
      </sheetData>
      <sheetData sheetId="5154">
        <row r="9">
          <cell r="A9" t="str">
            <v>A</v>
          </cell>
        </row>
      </sheetData>
      <sheetData sheetId="5155"/>
      <sheetData sheetId="5156"/>
      <sheetData sheetId="5157">
        <row r="9">
          <cell r="A9" t="str">
            <v>A</v>
          </cell>
        </row>
      </sheetData>
      <sheetData sheetId="5158">
        <row r="9">
          <cell r="A9" t="str">
            <v>A</v>
          </cell>
        </row>
      </sheetData>
      <sheetData sheetId="5159">
        <row r="9">
          <cell r="A9" t="str">
            <v>A</v>
          </cell>
        </row>
      </sheetData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>
        <row r="9">
          <cell r="A9" t="str">
            <v>A</v>
          </cell>
        </row>
      </sheetData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>
        <row r="9">
          <cell r="A9" t="str">
            <v>A</v>
          </cell>
        </row>
      </sheetData>
      <sheetData sheetId="5226">
        <row r="9">
          <cell r="A9" t="str">
            <v>A</v>
          </cell>
        </row>
      </sheetData>
      <sheetData sheetId="5227">
        <row r="9">
          <cell r="A9" t="str">
            <v>A</v>
          </cell>
        </row>
      </sheetData>
      <sheetData sheetId="5228">
        <row r="9">
          <cell r="A9" t="str">
            <v>A</v>
          </cell>
        </row>
      </sheetData>
      <sheetData sheetId="5229">
        <row r="9">
          <cell r="A9" t="str">
            <v>A</v>
          </cell>
        </row>
      </sheetData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>
        <row r="9">
          <cell r="A9" t="str">
            <v>A</v>
          </cell>
        </row>
      </sheetData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>
        <row r="9">
          <cell r="A9" t="str">
            <v>A</v>
          </cell>
        </row>
      </sheetData>
      <sheetData sheetId="5309">
        <row r="9">
          <cell r="A9" t="str">
            <v>A</v>
          </cell>
        </row>
      </sheetData>
      <sheetData sheetId="5310">
        <row r="9">
          <cell r="A9" t="str">
            <v>A</v>
          </cell>
        </row>
      </sheetData>
      <sheetData sheetId="5311">
        <row r="9">
          <cell r="A9" t="str">
            <v>A</v>
          </cell>
        </row>
      </sheetData>
      <sheetData sheetId="5312">
        <row r="9">
          <cell r="A9" t="str">
            <v>A</v>
          </cell>
        </row>
      </sheetData>
      <sheetData sheetId="5313">
        <row r="9">
          <cell r="A9" t="str">
            <v>A</v>
          </cell>
        </row>
      </sheetData>
      <sheetData sheetId="5314">
        <row r="9">
          <cell r="A9" t="str">
            <v>A</v>
          </cell>
        </row>
      </sheetData>
      <sheetData sheetId="5315">
        <row r="9">
          <cell r="A9" t="str">
            <v>A</v>
          </cell>
        </row>
      </sheetData>
      <sheetData sheetId="5316">
        <row r="9">
          <cell r="A9" t="str">
            <v>A</v>
          </cell>
        </row>
      </sheetData>
      <sheetData sheetId="5317">
        <row r="9">
          <cell r="A9" t="str">
            <v>A</v>
          </cell>
        </row>
      </sheetData>
      <sheetData sheetId="5318">
        <row r="9">
          <cell r="A9" t="str">
            <v>A</v>
          </cell>
        </row>
      </sheetData>
      <sheetData sheetId="5319">
        <row r="9">
          <cell r="A9" t="str">
            <v>A</v>
          </cell>
        </row>
      </sheetData>
      <sheetData sheetId="5320">
        <row r="9">
          <cell r="A9" t="str">
            <v>A</v>
          </cell>
        </row>
      </sheetData>
      <sheetData sheetId="5321">
        <row r="9">
          <cell r="A9" t="str">
            <v>A</v>
          </cell>
        </row>
      </sheetData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>
        <row r="9">
          <cell r="A9" t="str">
            <v>A</v>
          </cell>
        </row>
      </sheetData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>
        <row r="9">
          <cell r="A9" t="str">
            <v>A</v>
          </cell>
        </row>
      </sheetData>
      <sheetData sheetId="5386">
        <row r="9">
          <cell r="A9" t="str">
            <v>A</v>
          </cell>
        </row>
      </sheetData>
      <sheetData sheetId="5387">
        <row r="9">
          <cell r="A9" t="str">
            <v>A</v>
          </cell>
        </row>
      </sheetData>
      <sheetData sheetId="5388">
        <row r="9">
          <cell r="A9" t="str">
            <v>A</v>
          </cell>
        </row>
      </sheetData>
      <sheetData sheetId="5389">
        <row r="9">
          <cell r="A9" t="str">
            <v>A</v>
          </cell>
        </row>
      </sheetData>
      <sheetData sheetId="5390">
        <row r="9">
          <cell r="A9" t="str">
            <v>A</v>
          </cell>
        </row>
      </sheetData>
      <sheetData sheetId="5391">
        <row r="9">
          <cell r="A9" t="str">
            <v>A</v>
          </cell>
        </row>
      </sheetData>
      <sheetData sheetId="5392">
        <row r="9">
          <cell r="A9" t="str">
            <v>A</v>
          </cell>
        </row>
      </sheetData>
      <sheetData sheetId="5393">
        <row r="9">
          <cell r="A9" t="str">
            <v>A</v>
          </cell>
        </row>
      </sheetData>
      <sheetData sheetId="5394">
        <row r="9">
          <cell r="A9" t="str">
            <v>A</v>
          </cell>
        </row>
      </sheetData>
      <sheetData sheetId="5395">
        <row r="9">
          <cell r="A9" t="str">
            <v>A</v>
          </cell>
        </row>
      </sheetData>
      <sheetData sheetId="5396">
        <row r="9">
          <cell r="A9" t="str">
            <v>A</v>
          </cell>
        </row>
      </sheetData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>
        <row r="9">
          <cell r="A9" t="str">
            <v>A</v>
          </cell>
        </row>
      </sheetData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>
        <row r="9">
          <cell r="A9" t="str">
            <v>A</v>
          </cell>
        </row>
      </sheetData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  <sheetData sheetId="6647" refreshError="1"/>
      <sheetData sheetId="6648" refreshError="1"/>
      <sheetData sheetId="6649" refreshError="1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 refreshError="1"/>
      <sheetData sheetId="6658" refreshError="1"/>
      <sheetData sheetId="6659" refreshError="1"/>
      <sheetData sheetId="6660" refreshError="1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 refreshError="1"/>
      <sheetData sheetId="6675" refreshError="1"/>
      <sheetData sheetId="6676" refreshError="1"/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 refreshError="1"/>
      <sheetData sheetId="7367" refreshError="1"/>
      <sheetData sheetId="7368" refreshError="1"/>
      <sheetData sheetId="7369" refreshError="1"/>
      <sheetData sheetId="7370" refreshError="1"/>
      <sheetData sheetId="7371" refreshError="1"/>
      <sheetData sheetId="7372" refreshError="1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 refreshError="1"/>
      <sheetData sheetId="7411" refreshError="1"/>
      <sheetData sheetId="7412" refreshError="1"/>
      <sheetData sheetId="7413" refreshError="1"/>
      <sheetData sheetId="7414" refreshError="1"/>
      <sheetData sheetId="7415" refreshError="1"/>
      <sheetData sheetId="7416" refreshError="1"/>
      <sheetData sheetId="7417" refreshError="1"/>
      <sheetData sheetId="7418" refreshError="1"/>
      <sheetData sheetId="7419" refreshError="1"/>
      <sheetData sheetId="7420" refreshError="1"/>
      <sheetData sheetId="7421" refreshError="1"/>
      <sheetData sheetId="7422" refreshError="1"/>
      <sheetData sheetId="7423" refreshError="1"/>
      <sheetData sheetId="7424" refreshError="1"/>
      <sheetData sheetId="7425" refreshError="1"/>
      <sheetData sheetId="7426" refreshError="1"/>
      <sheetData sheetId="7427" refreshError="1"/>
      <sheetData sheetId="7428" refreshError="1"/>
      <sheetData sheetId="7429" refreshError="1"/>
      <sheetData sheetId="7430" refreshError="1"/>
      <sheetData sheetId="7431" refreshError="1"/>
      <sheetData sheetId="7432" refreshError="1"/>
      <sheetData sheetId="7433" refreshError="1"/>
      <sheetData sheetId="7434" refreshError="1"/>
      <sheetData sheetId="7435" refreshError="1"/>
      <sheetData sheetId="7436" refreshError="1"/>
      <sheetData sheetId="7437" refreshError="1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 refreshError="1"/>
      <sheetData sheetId="7452" refreshError="1"/>
      <sheetData sheetId="7453" refreshError="1"/>
      <sheetData sheetId="7454" refreshError="1"/>
      <sheetData sheetId="7455" refreshError="1"/>
      <sheetData sheetId="7456" refreshError="1"/>
      <sheetData sheetId="7457" refreshError="1"/>
      <sheetData sheetId="7458" refreshError="1"/>
      <sheetData sheetId="7459" refreshError="1"/>
      <sheetData sheetId="7460" refreshError="1"/>
      <sheetData sheetId="7461" refreshError="1"/>
      <sheetData sheetId="7462" refreshError="1"/>
      <sheetData sheetId="7463" refreshError="1"/>
      <sheetData sheetId="7464" refreshError="1"/>
      <sheetData sheetId="7465" refreshError="1"/>
      <sheetData sheetId="7466" refreshError="1"/>
      <sheetData sheetId="7467" refreshError="1"/>
      <sheetData sheetId="7468" refreshError="1"/>
      <sheetData sheetId="7469" refreshError="1"/>
      <sheetData sheetId="7470" refreshError="1"/>
      <sheetData sheetId="7471" refreshError="1"/>
      <sheetData sheetId="7472" refreshError="1"/>
      <sheetData sheetId="7473" refreshError="1"/>
      <sheetData sheetId="7474" refreshError="1"/>
      <sheetData sheetId="7475" refreshError="1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 refreshError="1"/>
      <sheetData sheetId="7482" refreshError="1"/>
      <sheetData sheetId="7483" refreshError="1"/>
      <sheetData sheetId="7484" refreshError="1"/>
      <sheetData sheetId="7485" refreshError="1"/>
      <sheetData sheetId="7486" refreshError="1"/>
      <sheetData sheetId="7487" refreshError="1"/>
      <sheetData sheetId="7488" refreshError="1"/>
      <sheetData sheetId="7489" refreshError="1"/>
      <sheetData sheetId="7490" refreshError="1"/>
      <sheetData sheetId="7491" refreshError="1"/>
      <sheetData sheetId="7492" refreshError="1"/>
      <sheetData sheetId="7493" refreshError="1"/>
      <sheetData sheetId="7494" refreshError="1"/>
      <sheetData sheetId="7495" refreshError="1"/>
      <sheetData sheetId="7496" refreshError="1"/>
      <sheetData sheetId="7497" refreshError="1"/>
      <sheetData sheetId="7498" refreshError="1"/>
      <sheetData sheetId="7499" refreshError="1"/>
      <sheetData sheetId="7500" refreshError="1"/>
      <sheetData sheetId="7501" refreshError="1"/>
      <sheetData sheetId="7502" refreshError="1"/>
      <sheetData sheetId="7503" refreshError="1"/>
      <sheetData sheetId="7504" refreshError="1"/>
      <sheetData sheetId="7505" refreshError="1"/>
      <sheetData sheetId="7506" refreshError="1"/>
      <sheetData sheetId="7507" refreshError="1"/>
      <sheetData sheetId="7508" refreshError="1"/>
      <sheetData sheetId="7509" refreshError="1"/>
      <sheetData sheetId="7510" refreshError="1"/>
      <sheetData sheetId="7511" refreshError="1"/>
      <sheetData sheetId="7512" refreshError="1"/>
      <sheetData sheetId="7513" refreshError="1"/>
      <sheetData sheetId="7514" refreshError="1"/>
      <sheetData sheetId="7515" refreshError="1"/>
      <sheetData sheetId="7516" refreshError="1"/>
      <sheetData sheetId="7517" refreshError="1"/>
      <sheetData sheetId="7518" refreshError="1"/>
      <sheetData sheetId="7519" refreshError="1"/>
      <sheetData sheetId="7520" refreshError="1"/>
      <sheetData sheetId="7521" refreshError="1"/>
      <sheetData sheetId="7522" refreshError="1"/>
      <sheetData sheetId="7523" refreshError="1"/>
      <sheetData sheetId="7524" refreshError="1"/>
      <sheetData sheetId="7525" refreshError="1"/>
      <sheetData sheetId="7526" refreshError="1"/>
      <sheetData sheetId="7527" refreshError="1"/>
      <sheetData sheetId="7528" refreshError="1"/>
      <sheetData sheetId="7529" refreshError="1"/>
      <sheetData sheetId="7530" refreshError="1"/>
      <sheetData sheetId="7531" refreshError="1"/>
      <sheetData sheetId="7532" refreshError="1"/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 refreshError="1"/>
      <sheetData sheetId="7547" refreshError="1"/>
      <sheetData sheetId="7548" refreshError="1"/>
      <sheetData sheetId="7549" refreshError="1"/>
      <sheetData sheetId="7550" refreshError="1"/>
      <sheetData sheetId="7551" refreshError="1"/>
      <sheetData sheetId="7552" refreshError="1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 refreshError="1"/>
      <sheetData sheetId="7595" refreshError="1"/>
      <sheetData sheetId="7596" refreshError="1"/>
      <sheetData sheetId="7597" refreshError="1"/>
      <sheetData sheetId="7598" refreshError="1"/>
      <sheetData sheetId="7599" refreshError="1"/>
      <sheetData sheetId="7600" refreshError="1"/>
      <sheetData sheetId="7601" refreshError="1"/>
      <sheetData sheetId="7602" refreshError="1"/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 refreshError="1"/>
      <sheetData sheetId="7781" refreshError="1"/>
      <sheetData sheetId="7782" refreshError="1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 refreshError="1"/>
      <sheetData sheetId="7791" refreshError="1"/>
      <sheetData sheetId="7792" refreshError="1"/>
      <sheetData sheetId="7793" refreshError="1"/>
      <sheetData sheetId="7794" refreshError="1"/>
      <sheetData sheetId="7795" refreshError="1"/>
      <sheetData sheetId="7796" refreshError="1"/>
      <sheetData sheetId="7797" refreshError="1"/>
      <sheetData sheetId="7798" refreshError="1"/>
      <sheetData sheetId="7799" refreshError="1"/>
      <sheetData sheetId="7800" refreshError="1"/>
      <sheetData sheetId="7801" refreshError="1"/>
      <sheetData sheetId="7802" refreshError="1"/>
      <sheetData sheetId="7803" refreshError="1"/>
      <sheetData sheetId="7804" refreshError="1"/>
      <sheetData sheetId="7805" refreshError="1"/>
      <sheetData sheetId="7806" refreshError="1"/>
      <sheetData sheetId="7807" refreshError="1"/>
      <sheetData sheetId="7808" refreshError="1"/>
      <sheetData sheetId="7809" refreshError="1"/>
      <sheetData sheetId="7810" refreshError="1"/>
      <sheetData sheetId="7811" refreshError="1"/>
      <sheetData sheetId="7812" refreshError="1"/>
      <sheetData sheetId="7813" refreshError="1"/>
      <sheetData sheetId="7814" refreshError="1"/>
      <sheetData sheetId="7815" refreshError="1"/>
      <sheetData sheetId="7816" refreshError="1"/>
      <sheetData sheetId="7817" refreshError="1"/>
      <sheetData sheetId="7818" refreshError="1"/>
      <sheetData sheetId="7819" refreshError="1"/>
      <sheetData sheetId="7820" refreshError="1"/>
      <sheetData sheetId="7821" refreshError="1"/>
      <sheetData sheetId="7822" refreshError="1"/>
      <sheetData sheetId="7823" refreshError="1"/>
      <sheetData sheetId="7824" refreshError="1"/>
      <sheetData sheetId="7825" refreshError="1"/>
      <sheetData sheetId="7826" refreshError="1"/>
      <sheetData sheetId="7827" refreshError="1"/>
      <sheetData sheetId="7828" refreshError="1"/>
      <sheetData sheetId="7829" refreshError="1"/>
      <sheetData sheetId="7830" refreshError="1"/>
      <sheetData sheetId="7831" refreshError="1"/>
      <sheetData sheetId="7832" refreshError="1"/>
      <sheetData sheetId="7833" refreshError="1"/>
      <sheetData sheetId="7834" refreshError="1"/>
      <sheetData sheetId="7835" refreshError="1"/>
      <sheetData sheetId="7836" refreshError="1"/>
      <sheetData sheetId="7837" refreshError="1"/>
      <sheetData sheetId="7838" refreshError="1"/>
      <sheetData sheetId="7839" refreshError="1"/>
      <sheetData sheetId="7840" refreshError="1"/>
      <sheetData sheetId="7841" refreshError="1"/>
      <sheetData sheetId="7842" refreshError="1"/>
      <sheetData sheetId="7843" refreshError="1"/>
      <sheetData sheetId="7844" refreshError="1"/>
      <sheetData sheetId="7845" refreshError="1"/>
      <sheetData sheetId="7846" refreshError="1"/>
      <sheetData sheetId="7847" refreshError="1"/>
      <sheetData sheetId="7848" refreshError="1"/>
      <sheetData sheetId="7849" refreshError="1"/>
      <sheetData sheetId="7850" refreshError="1"/>
      <sheetData sheetId="7851" refreshError="1"/>
      <sheetData sheetId="7852" refreshError="1"/>
      <sheetData sheetId="7853" refreshError="1"/>
      <sheetData sheetId="7854" refreshError="1"/>
      <sheetData sheetId="7855" refreshError="1"/>
      <sheetData sheetId="7856" refreshError="1"/>
      <sheetData sheetId="7857" refreshError="1"/>
      <sheetData sheetId="7858" refreshError="1"/>
      <sheetData sheetId="7859" refreshError="1"/>
      <sheetData sheetId="7860" refreshError="1"/>
      <sheetData sheetId="7861" refreshError="1"/>
      <sheetData sheetId="7862" refreshError="1"/>
      <sheetData sheetId="7863" refreshError="1"/>
      <sheetData sheetId="7864" refreshError="1"/>
      <sheetData sheetId="7865" refreshError="1"/>
      <sheetData sheetId="7866" refreshError="1"/>
      <sheetData sheetId="7867" refreshError="1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 refreshError="1"/>
      <sheetData sheetId="7893" refreshError="1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 refreshError="1"/>
      <sheetData sheetId="7902" refreshError="1"/>
      <sheetData sheetId="7903" refreshError="1"/>
      <sheetData sheetId="7904" refreshError="1"/>
      <sheetData sheetId="7905" refreshError="1"/>
      <sheetData sheetId="7906" refreshError="1"/>
      <sheetData sheetId="7907" refreshError="1"/>
      <sheetData sheetId="7908" refreshError="1"/>
      <sheetData sheetId="7909" refreshError="1"/>
      <sheetData sheetId="7910" refreshError="1"/>
      <sheetData sheetId="7911" refreshError="1"/>
      <sheetData sheetId="7912" refreshError="1"/>
      <sheetData sheetId="7913" refreshError="1"/>
      <sheetData sheetId="7914" refreshError="1"/>
      <sheetData sheetId="7915" refreshError="1"/>
      <sheetData sheetId="7916" refreshError="1"/>
      <sheetData sheetId="7917" refreshError="1"/>
      <sheetData sheetId="7918" refreshError="1"/>
      <sheetData sheetId="7919" refreshError="1"/>
      <sheetData sheetId="7920" refreshError="1"/>
      <sheetData sheetId="7921" refreshError="1"/>
      <sheetData sheetId="7922" refreshError="1"/>
      <sheetData sheetId="7923" refreshError="1"/>
      <sheetData sheetId="7924" refreshError="1"/>
      <sheetData sheetId="7925" refreshError="1"/>
      <sheetData sheetId="7926" refreshError="1"/>
      <sheetData sheetId="7927" refreshError="1"/>
      <sheetData sheetId="7928" refreshError="1"/>
      <sheetData sheetId="7929" refreshError="1"/>
      <sheetData sheetId="7930" refreshError="1"/>
      <sheetData sheetId="7931" refreshError="1"/>
      <sheetData sheetId="7932" refreshError="1"/>
      <sheetData sheetId="7933" refreshError="1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 refreshError="1"/>
      <sheetData sheetId="7944" refreshError="1"/>
      <sheetData sheetId="7945" refreshError="1"/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 refreshError="1"/>
      <sheetData sheetId="7969" refreshError="1"/>
      <sheetData sheetId="7970" refreshError="1"/>
      <sheetData sheetId="7971" refreshError="1"/>
      <sheetData sheetId="7972" refreshError="1"/>
      <sheetData sheetId="7973" refreshError="1"/>
      <sheetData sheetId="7974" refreshError="1"/>
      <sheetData sheetId="7975" refreshError="1"/>
      <sheetData sheetId="7976" refreshError="1"/>
      <sheetData sheetId="7977" refreshError="1"/>
      <sheetData sheetId="7978" refreshError="1"/>
      <sheetData sheetId="7979" refreshError="1"/>
      <sheetData sheetId="7980" refreshError="1"/>
      <sheetData sheetId="7981" refreshError="1"/>
      <sheetData sheetId="7982" refreshError="1"/>
      <sheetData sheetId="7983" refreshError="1"/>
      <sheetData sheetId="7984" refreshError="1"/>
      <sheetData sheetId="7985" refreshError="1"/>
      <sheetData sheetId="7986" refreshError="1"/>
      <sheetData sheetId="7987" refreshError="1"/>
      <sheetData sheetId="7988" refreshError="1"/>
      <sheetData sheetId="7989" refreshError="1"/>
      <sheetData sheetId="7990" refreshError="1"/>
      <sheetData sheetId="7991" refreshError="1"/>
      <sheetData sheetId="7992" refreshError="1"/>
      <sheetData sheetId="7993" refreshError="1"/>
      <sheetData sheetId="7994" refreshError="1"/>
      <sheetData sheetId="7995" refreshError="1"/>
      <sheetData sheetId="7996" refreshError="1"/>
      <sheetData sheetId="799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TH TKe"/>
      <sheetName val="2.TH KL"/>
      <sheetName val="3.Bt &amp;VK"/>
      <sheetName val="4.thep"/>
      <sheetName val="Cad"/>
      <sheetName val="Sheet1"/>
    </sheetNames>
    <sheetDataSet>
      <sheetData sheetId="0"/>
      <sheetData sheetId="1"/>
      <sheetData sheetId="2"/>
      <sheetData sheetId="3"/>
      <sheetData sheetId="4">
        <row r="5">
          <cell r="A5">
            <v>1</v>
          </cell>
          <cell r="B5" t="str">
            <v>p1</v>
          </cell>
          <cell r="C5">
            <v>6</v>
          </cell>
          <cell r="D5">
            <v>6</v>
          </cell>
          <cell r="E5">
            <v>6</v>
          </cell>
          <cell r="F5">
            <v>6</v>
          </cell>
          <cell r="G5">
            <v>6</v>
          </cell>
          <cell r="H5">
            <v>1</v>
          </cell>
          <cell r="J5" t="str">
            <v>th­êng</v>
          </cell>
        </row>
        <row r="6">
          <cell r="A6">
            <v>2</v>
          </cell>
          <cell r="B6" t="str">
            <v>p10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4</v>
          </cell>
          <cell r="J6" t="str">
            <v>th­êng</v>
          </cell>
        </row>
        <row r="7">
          <cell r="A7">
            <v>3</v>
          </cell>
          <cell r="B7" t="str">
            <v>p10-0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</v>
          </cell>
          <cell r="J7" t="str">
            <v>th­êng</v>
          </cell>
        </row>
        <row r="8">
          <cell r="A8">
            <v>4</v>
          </cell>
          <cell r="B8" t="str">
            <v>p1-30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</v>
          </cell>
          <cell r="J8" t="str">
            <v>th­êng</v>
          </cell>
        </row>
        <row r="9">
          <cell r="A9">
            <v>5</v>
          </cell>
          <cell r="B9" t="str">
            <v>p2</v>
          </cell>
          <cell r="C9">
            <v>10</v>
          </cell>
          <cell r="D9">
            <v>10</v>
          </cell>
          <cell r="E9">
            <v>10</v>
          </cell>
          <cell r="F9">
            <v>10</v>
          </cell>
          <cell r="G9">
            <v>10</v>
          </cell>
          <cell r="H9">
            <v>8</v>
          </cell>
          <cell r="J9" t="str">
            <v>th­êng</v>
          </cell>
        </row>
        <row r="10">
          <cell r="A10">
            <v>6</v>
          </cell>
          <cell r="B10" t="str">
            <v>p2-0</v>
          </cell>
          <cell r="C10">
            <v>2</v>
          </cell>
          <cell r="D10">
            <v>2</v>
          </cell>
          <cell r="E10">
            <v>2</v>
          </cell>
          <cell r="F10">
            <v>2</v>
          </cell>
          <cell r="G10">
            <v>2</v>
          </cell>
          <cell r="H10">
            <v>2</v>
          </cell>
          <cell r="J10" t="str">
            <v>th­êng</v>
          </cell>
        </row>
        <row r="11">
          <cell r="A11">
            <v>7</v>
          </cell>
          <cell r="B11" t="str">
            <v>p2a</v>
          </cell>
          <cell r="C11">
            <v>2</v>
          </cell>
          <cell r="D11">
            <v>2</v>
          </cell>
          <cell r="E11">
            <v>2</v>
          </cell>
          <cell r="F11">
            <v>2</v>
          </cell>
          <cell r="G11">
            <v>0</v>
          </cell>
          <cell r="H11">
            <v>0</v>
          </cell>
          <cell r="J11" t="str">
            <v>khuyÕt 1 gãc</v>
          </cell>
        </row>
        <row r="12">
          <cell r="A12">
            <v>8</v>
          </cell>
          <cell r="B12" t="str">
            <v>p2b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2</v>
          </cell>
          <cell r="H12">
            <v>0</v>
          </cell>
          <cell r="J12" t="str">
            <v>khuyÕt 1 lç c¹nh dµi</v>
          </cell>
        </row>
        <row r="13">
          <cell r="A13">
            <v>9</v>
          </cell>
          <cell r="B13" t="str">
            <v>p2c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</v>
          </cell>
          <cell r="J13" t="str">
            <v>khuyÕt 1 gãc</v>
          </cell>
        </row>
        <row r="14">
          <cell r="A14">
            <v>10</v>
          </cell>
          <cell r="B14" t="str">
            <v>p3</v>
          </cell>
          <cell r="C14">
            <v>11</v>
          </cell>
          <cell r="D14">
            <v>11</v>
          </cell>
          <cell r="E14">
            <v>11</v>
          </cell>
          <cell r="F14">
            <v>11</v>
          </cell>
          <cell r="G14">
            <v>11</v>
          </cell>
          <cell r="H14">
            <v>9</v>
          </cell>
          <cell r="J14" t="str">
            <v>th­êng</v>
          </cell>
        </row>
        <row r="15">
          <cell r="A15">
            <v>11</v>
          </cell>
          <cell r="B15" t="str">
            <v>p3-0</v>
          </cell>
          <cell r="C15">
            <v>2</v>
          </cell>
          <cell r="D15">
            <v>2</v>
          </cell>
          <cell r="E15">
            <v>2</v>
          </cell>
          <cell r="F15">
            <v>2</v>
          </cell>
          <cell r="G15">
            <v>2</v>
          </cell>
          <cell r="H15">
            <v>2</v>
          </cell>
          <cell r="J15" t="str">
            <v>th­êng</v>
          </cell>
        </row>
        <row r="16">
          <cell r="A16">
            <v>12</v>
          </cell>
          <cell r="B16" t="str">
            <v>p3a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J16" t="str">
            <v>khuyÕt 1 gãc</v>
          </cell>
        </row>
        <row r="17">
          <cell r="A17">
            <v>13</v>
          </cell>
          <cell r="B17" t="str">
            <v>p4</v>
          </cell>
          <cell r="C17">
            <v>7</v>
          </cell>
          <cell r="D17">
            <v>7</v>
          </cell>
          <cell r="E17">
            <v>7</v>
          </cell>
          <cell r="F17">
            <v>7</v>
          </cell>
          <cell r="G17">
            <v>11</v>
          </cell>
          <cell r="H17">
            <v>5</v>
          </cell>
          <cell r="J17" t="str">
            <v>th­êng</v>
          </cell>
        </row>
        <row r="18">
          <cell r="A18">
            <v>14</v>
          </cell>
          <cell r="B18" t="str">
            <v>p4-0</v>
          </cell>
          <cell r="C18">
            <v>2</v>
          </cell>
          <cell r="D18">
            <v>2</v>
          </cell>
          <cell r="E18">
            <v>2</v>
          </cell>
          <cell r="F18">
            <v>2</v>
          </cell>
          <cell r="G18">
            <v>2</v>
          </cell>
          <cell r="H18">
            <v>0</v>
          </cell>
          <cell r="J18" t="str">
            <v>th­êng</v>
          </cell>
        </row>
        <row r="19">
          <cell r="A19">
            <v>15</v>
          </cell>
          <cell r="B19" t="str">
            <v>p4-1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J19" t="str">
            <v>th­êng</v>
          </cell>
        </row>
        <row r="20">
          <cell r="A20">
            <v>16</v>
          </cell>
          <cell r="B20" t="str">
            <v>p4a</v>
          </cell>
          <cell r="C20">
            <v>2</v>
          </cell>
          <cell r="D20">
            <v>2</v>
          </cell>
          <cell r="E20">
            <v>2</v>
          </cell>
          <cell r="F20">
            <v>2</v>
          </cell>
          <cell r="G20">
            <v>0</v>
          </cell>
          <cell r="H20">
            <v>0</v>
          </cell>
          <cell r="J20" t="str">
            <v>khuyÕt 1 gãc</v>
          </cell>
        </row>
        <row r="21">
          <cell r="A21">
            <v>17</v>
          </cell>
          <cell r="B21" t="str">
            <v>p4b</v>
          </cell>
          <cell r="C21">
            <v>2</v>
          </cell>
          <cell r="D21">
            <v>2</v>
          </cell>
          <cell r="E21">
            <v>2</v>
          </cell>
          <cell r="F21">
            <v>2</v>
          </cell>
          <cell r="G21">
            <v>0</v>
          </cell>
          <cell r="H21">
            <v>0</v>
          </cell>
          <cell r="J21" t="str">
            <v>khuyÕt 1 gãc</v>
          </cell>
        </row>
        <row r="22">
          <cell r="A22">
            <v>18</v>
          </cell>
          <cell r="B22" t="str">
            <v>p5</v>
          </cell>
          <cell r="C22">
            <v>14</v>
          </cell>
          <cell r="D22">
            <v>14</v>
          </cell>
          <cell r="E22">
            <v>14</v>
          </cell>
          <cell r="F22">
            <v>14</v>
          </cell>
          <cell r="G22">
            <v>12</v>
          </cell>
          <cell r="H22">
            <v>10</v>
          </cell>
          <cell r="J22" t="str">
            <v>th­êng</v>
          </cell>
        </row>
        <row r="23">
          <cell r="A23">
            <v>19</v>
          </cell>
          <cell r="B23" t="str">
            <v>p5-0</v>
          </cell>
          <cell r="C23">
            <v>4</v>
          </cell>
          <cell r="D23">
            <v>4</v>
          </cell>
          <cell r="E23">
            <v>4</v>
          </cell>
          <cell r="F23">
            <v>4</v>
          </cell>
          <cell r="G23">
            <v>4</v>
          </cell>
          <cell r="H23">
            <v>4</v>
          </cell>
          <cell r="J23" t="str">
            <v>th­êng</v>
          </cell>
        </row>
        <row r="24">
          <cell r="A24">
            <v>20</v>
          </cell>
          <cell r="B24" t="str">
            <v>p5a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</v>
          </cell>
          <cell r="H24">
            <v>0</v>
          </cell>
          <cell r="J24" t="str">
            <v>khuyÕt 1 gãc</v>
          </cell>
        </row>
        <row r="25">
          <cell r="A25">
            <v>21</v>
          </cell>
          <cell r="B25" t="str">
            <v>p6</v>
          </cell>
          <cell r="C25">
            <v>14</v>
          </cell>
          <cell r="D25">
            <v>14</v>
          </cell>
          <cell r="E25">
            <v>14</v>
          </cell>
          <cell r="F25">
            <v>14</v>
          </cell>
          <cell r="G25">
            <v>14</v>
          </cell>
          <cell r="H25">
            <v>0</v>
          </cell>
          <cell r="J25" t="str">
            <v>th­êng</v>
          </cell>
        </row>
        <row r="26">
          <cell r="A26">
            <v>22</v>
          </cell>
          <cell r="B26" t="str">
            <v>p6-0</v>
          </cell>
          <cell r="C26">
            <v>2</v>
          </cell>
          <cell r="D26">
            <v>2</v>
          </cell>
          <cell r="E26">
            <v>2</v>
          </cell>
          <cell r="F26">
            <v>2</v>
          </cell>
          <cell r="G26">
            <v>4</v>
          </cell>
          <cell r="H26">
            <v>0</v>
          </cell>
          <cell r="J26" t="str">
            <v>th­êng</v>
          </cell>
        </row>
        <row r="27">
          <cell r="A27">
            <v>23</v>
          </cell>
          <cell r="B27" t="str">
            <v>p6a-0</v>
          </cell>
          <cell r="C27">
            <v>2</v>
          </cell>
          <cell r="D27">
            <v>2</v>
          </cell>
          <cell r="E27">
            <v>2</v>
          </cell>
          <cell r="F27">
            <v>2</v>
          </cell>
          <cell r="G27">
            <v>0</v>
          </cell>
          <cell r="H27">
            <v>0</v>
          </cell>
          <cell r="J27" t="str">
            <v>khuyÕt 1 gãc</v>
          </cell>
        </row>
        <row r="28">
          <cell r="A28">
            <v>24</v>
          </cell>
          <cell r="B28" t="str">
            <v>p7</v>
          </cell>
          <cell r="C28">
            <v>10</v>
          </cell>
          <cell r="D28">
            <v>10</v>
          </cell>
          <cell r="E28">
            <v>10</v>
          </cell>
          <cell r="F28">
            <v>10</v>
          </cell>
          <cell r="G28">
            <v>14</v>
          </cell>
          <cell r="H28">
            <v>0</v>
          </cell>
          <cell r="J28" t="str">
            <v>th­êng</v>
          </cell>
        </row>
        <row r="29">
          <cell r="A29">
            <v>25</v>
          </cell>
          <cell r="B29" t="str">
            <v>p7-0</v>
          </cell>
          <cell r="C29">
            <v>4</v>
          </cell>
          <cell r="D29">
            <v>4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J29" t="str">
            <v>th­êng</v>
          </cell>
        </row>
        <row r="30">
          <cell r="A30">
            <v>26</v>
          </cell>
          <cell r="B30" t="str">
            <v>p7a</v>
          </cell>
          <cell r="C30">
            <v>2</v>
          </cell>
          <cell r="D30">
            <v>2</v>
          </cell>
          <cell r="E30">
            <v>2</v>
          </cell>
          <cell r="F30">
            <v>2</v>
          </cell>
          <cell r="G30">
            <v>0</v>
          </cell>
          <cell r="H30">
            <v>0</v>
          </cell>
          <cell r="J30" t="str">
            <v>khuyÕt 1 gãc</v>
          </cell>
        </row>
        <row r="31">
          <cell r="A31">
            <v>27</v>
          </cell>
          <cell r="B31" t="str">
            <v>p7b</v>
          </cell>
          <cell r="C31">
            <v>2</v>
          </cell>
          <cell r="D31">
            <v>2</v>
          </cell>
          <cell r="E31">
            <v>2</v>
          </cell>
          <cell r="F31">
            <v>2</v>
          </cell>
          <cell r="G31">
            <v>0</v>
          </cell>
          <cell r="H31">
            <v>0</v>
          </cell>
          <cell r="J31" t="str">
            <v>khuyÕt 1 gãc</v>
          </cell>
        </row>
        <row r="32">
          <cell r="A32">
            <v>28</v>
          </cell>
          <cell r="B32" t="str">
            <v>p8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5</v>
          </cell>
          <cell r="J32" t="str">
            <v>th­êng</v>
          </cell>
        </row>
        <row r="33">
          <cell r="A33">
            <v>29</v>
          </cell>
          <cell r="B33" t="str">
            <v>p9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4</v>
          </cell>
          <cell r="J33" t="str">
            <v>th­êng</v>
          </cell>
        </row>
        <row r="34">
          <cell r="A34">
            <v>30</v>
          </cell>
          <cell r="B34" t="str">
            <v>p9-0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J34" t="str">
            <v>th­êng</v>
          </cell>
        </row>
        <row r="35">
          <cell r="A35">
            <v>31</v>
          </cell>
          <cell r="B35" t="str">
            <v>r1</v>
          </cell>
          <cell r="C35">
            <v>6</v>
          </cell>
          <cell r="D35">
            <v>6</v>
          </cell>
          <cell r="E35">
            <v>6</v>
          </cell>
          <cell r="F35">
            <v>6</v>
          </cell>
          <cell r="G35">
            <v>14</v>
          </cell>
          <cell r="H35">
            <v>0</v>
          </cell>
          <cell r="J35" t="str">
            <v>th­êng R</v>
          </cell>
        </row>
        <row r="36">
          <cell r="A36">
            <v>32</v>
          </cell>
          <cell r="B36" t="str">
            <v>r1a</v>
          </cell>
          <cell r="C36">
            <v>2</v>
          </cell>
          <cell r="D36">
            <v>2</v>
          </cell>
          <cell r="E36">
            <v>2</v>
          </cell>
          <cell r="F36">
            <v>2</v>
          </cell>
          <cell r="G36">
            <v>0</v>
          </cell>
          <cell r="H36">
            <v>0</v>
          </cell>
          <cell r="J36" t="str">
            <v>khuyÕt 1 lç c¹nh ng¾n R</v>
          </cell>
        </row>
        <row r="37">
          <cell r="A37">
            <v>33</v>
          </cell>
          <cell r="B37" t="str">
            <v>r1b</v>
          </cell>
          <cell r="C37">
            <v>2</v>
          </cell>
          <cell r="D37">
            <v>2</v>
          </cell>
          <cell r="E37">
            <v>2</v>
          </cell>
          <cell r="F37">
            <v>2</v>
          </cell>
          <cell r="G37">
            <v>0</v>
          </cell>
          <cell r="H37">
            <v>0</v>
          </cell>
          <cell r="J37" t="str">
            <v>th­êng R</v>
          </cell>
        </row>
        <row r="38">
          <cell r="A38">
            <v>34</v>
          </cell>
          <cell r="B38" t="str">
            <v>r1c</v>
          </cell>
          <cell r="C38">
            <v>2</v>
          </cell>
          <cell r="D38">
            <v>2</v>
          </cell>
          <cell r="E38">
            <v>2</v>
          </cell>
          <cell r="F38">
            <v>2</v>
          </cell>
          <cell r="G38">
            <v>0</v>
          </cell>
          <cell r="H38">
            <v>0</v>
          </cell>
          <cell r="J38" t="str">
            <v>th­êng R</v>
          </cell>
        </row>
        <row r="39">
          <cell r="A39">
            <v>35</v>
          </cell>
          <cell r="B39" t="str">
            <v>r1d</v>
          </cell>
          <cell r="C39">
            <v>2</v>
          </cell>
          <cell r="D39">
            <v>2</v>
          </cell>
          <cell r="E39">
            <v>2</v>
          </cell>
          <cell r="F39">
            <v>2</v>
          </cell>
          <cell r="G39">
            <v>0</v>
          </cell>
          <cell r="H39">
            <v>0</v>
          </cell>
          <cell r="J39" t="str">
            <v>th­êng R</v>
          </cell>
        </row>
        <row r="40">
          <cell r="A40">
            <v>36</v>
          </cell>
          <cell r="B40" t="str">
            <v>r1e</v>
          </cell>
          <cell r="C40">
            <v>2</v>
          </cell>
          <cell r="D40">
            <v>2</v>
          </cell>
          <cell r="E40">
            <v>2</v>
          </cell>
          <cell r="F40">
            <v>2</v>
          </cell>
          <cell r="G40">
            <v>0</v>
          </cell>
          <cell r="H40">
            <v>0</v>
          </cell>
          <cell r="J40" t="str">
            <v>khuyÕt 1 lç c¹nh dµi R</v>
          </cell>
        </row>
        <row r="41">
          <cell r="A41">
            <v>37</v>
          </cell>
          <cell r="B41" t="str">
            <v>r1f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2</v>
          </cell>
          <cell r="H41">
            <v>0</v>
          </cell>
          <cell r="J41" t="str">
            <v>khuyÕt 1 lç c¹nh dµi R</v>
          </cell>
        </row>
        <row r="42">
          <cell r="A42">
            <v>38</v>
          </cell>
          <cell r="B42" t="str">
            <v>r2</v>
          </cell>
          <cell r="C42">
            <v>14</v>
          </cell>
          <cell r="D42">
            <v>14</v>
          </cell>
          <cell r="E42">
            <v>14</v>
          </cell>
          <cell r="F42">
            <v>14</v>
          </cell>
          <cell r="G42">
            <v>16</v>
          </cell>
          <cell r="H42">
            <v>0</v>
          </cell>
          <cell r="J42" t="str">
            <v>th­êng R</v>
          </cell>
        </row>
        <row r="43">
          <cell r="A43">
            <v>39</v>
          </cell>
          <cell r="B43" t="str">
            <v>r2a</v>
          </cell>
          <cell r="C43">
            <v>2</v>
          </cell>
          <cell r="D43">
            <v>2</v>
          </cell>
          <cell r="E43">
            <v>2</v>
          </cell>
          <cell r="F43">
            <v>2</v>
          </cell>
          <cell r="G43">
            <v>0</v>
          </cell>
          <cell r="H43">
            <v>0</v>
          </cell>
          <cell r="J43" t="str">
            <v>khuyÕt 1 lç gi÷a panel R</v>
          </cell>
        </row>
        <row r="44">
          <cell r="A44">
            <v>40</v>
          </cell>
          <cell r="B44" t="str">
            <v>r3</v>
          </cell>
          <cell r="C44">
            <v>2</v>
          </cell>
          <cell r="D44">
            <v>2</v>
          </cell>
          <cell r="E44">
            <v>2</v>
          </cell>
          <cell r="F44">
            <v>2</v>
          </cell>
          <cell r="G44">
            <v>3</v>
          </cell>
          <cell r="H44">
            <v>0</v>
          </cell>
          <cell r="J44" t="str">
            <v>th­êng R</v>
          </cell>
        </row>
        <row r="45">
          <cell r="A45">
            <v>41</v>
          </cell>
          <cell r="B45" t="str">
            <v>r3-0</v>
          </cell>
          <cell r="C45">
            <v>1</v>
          </cell>
          <cell r="D45">
            <v>1</v>
          </cell>
          <cell r="E45">
            <v>1</v>
          </cell>
          <cell r="F45">
            <v>1</v>
          </cell>
          <cell r="G45">
            <v>0</v>
          </cell>
          <cell r="H45">
            <v>0</v>
          </cell>
          <cell r="J45" t="str">
            <v>khuyÕt 1 lç c¹nh dµi R</v>
          </cell>
        </row>
        <row r="46">
          <cell r="A46">
            <v>42</v>
          </cell>
          <cell r="B46" t="str">
            <v>r3-0a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2</v>
          </cell>
          <cell r="J46" t="str">
            <v>th­êng R</v>
          </cell>
        </row>
        <row r="47">
          <cell r="A47">
            <v>43</v>
          </cell>
          <cell r="B47" t="str">
            <v>r3a</v>
          </cell>
          <cell r="C47">
            <v>1</v>
          </cell>
          <cell r="D47">
            <v>1</v>
          </cell>
          <cell r="E47">
            <v>1</v>
          </cell>
          <cell r="F47">
            <v>1</v>
          </cell>
          <cell r="G47">
            <v>0</v>
          </cell>
          <cell r="H47">
            <v>0</v>
          </cell>
          <cell r="J47" t="str">
            <v>khuyÕt 1 lç c¹nh dµi R</v>
          </cell>
        </row>
        <row r="48">
          <cell r="A48">
            <v>44</v>
          </cell>
          <cell r="B48" t="str">
            <v>r3b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  <cell r="J48" t="str">
            <v>khuyÕt 1 lç c¹nh dµi R</v>
          </cell>
        </row>
        <row r="49">
          <cell r="A49">
            <v>45</v>
          </cell>
          <cell r="B49" t="str">
            <v>r3b1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J49" t="str">
            <v>khuyÕt 1 lç c¹nh dµi R</v>
          </cell>
        </row>
        <row r="50">
          <cell r="A50">
            <v>46</v>
          </cell>
          <cell r="B50" t="str">
            <v>r3c</v>
          </cell>
          <cell r="C50">
            <v>2</v>
          </cell>
          <cell r="D50">
            <v>2</v>
          </cell>
          <cell r="E50">
            <v>2</v>
          </cell>
          <cell r="F50">
            <v>2</v>
          </cell>
          <cell r="G50">
            <v>0</v>
          </cell>
          <cell r="H50">
            <v>0</v>
          </cell>
          <cell r="J50" t="str">
            <v>th­êng R</v>
          </cell>
        </row>
        <row r="51">
          <cell r="A51">
            <v>47</v>
          </cell>
          <cell r="B51" t="str">
            <v>r4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2</v>
          </cell>
          <cell r="J51" t="str">
            <v>th­êng R</v>
          </cell>
        </row>
        <row r="52">
          <cell r="A52">
            <v>48</v>
          </cell>
          <cell r="B52" t="str">
            <v>r4-0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4</v>
          </cell>
          <cell r="J52" t="str">
            <v>th­êng R</v>
          </cell>
        </row>
        <row r="53">
          <cell r="A53">
            <v>49</v>
          </cell>
          <cell r="B53" t="str">
            <v>r4a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4</v>
          </cell>
          <cell r="J53" t="str">
            <v>khuyÕt 1 gãc R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n giao"/>
      <sheetName val="BBNTKLHTGD"/>
      <sheetName val="BBNTKLHTGD (2)"/>
      <sheetName val="Tobia"/>
      <sheetName val="THQT"/>
      <sheetName val="THQTDZ10(GD)"/>
      <sheetName val="THDz 10(22)kV"/>
      <sheetName val="THQT TBA"/>
      <sheetName val="CPhi TBi"/>
      <sheetName val="TH TBA"/>
      <sheetName val="THQTDz0,4"/>
      <sheetName val="THDz0,4(GD)"/>
      <sheetName val="TNDz0,4"/>
      <sheetName val="THDz0,4"/>
      <sheetName val="THQT Cto"/>
      <sheetName val="THCTo"/>
      <sheetName val="TN Cto"/>
      <sheetName val="Ctinh 10kV"/>
      <sheetName val="TNDz10"/>
      <sheetName val="CT TBA"/>
      <sheetName val="TN TBA"/>
      <sheetName val="XL4Poppy"/>
      <sheetName val="TTDZ22"/>
      <sheetName val="tienluong"/>
      <sheetName val="Summary"/>
      <sheetName val="TTTram"/>
      <sheetName val="Tien Luong"/>
      <sheetName val="Quant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heet2"/>
      <sheetName val="Quantity"/>
      <sheetName val="6823 PS 1700"/>
      <sheetName val="PU_ITALY "/>
      <sheetName val="Module1"/>
      <sheetName val="Module2"/>
      <sheetName val="KP_LIST"/>
      <sheetName val="KH tai chinh khoa san"/>
      <sheetName val="Sheet3"/>
      <sheetName val="BG"/>
      <sheetName val="B-B"/>
      <sheetName val="Sheet1"/>
      <sheetName val="Chenh lech vat tu"/>
      <sheetName val="조명시설"/>
      <sheetName val="kinh."/>
      <sheetName val="XL4Poppy"/>
      <sheetName val="kecot"/>
      <sheetName val="6823_PS_1700"/>
      <sheetName val="PU_ITALY_"/>
      <sheetName val="NOTE"/>
      <sheetName val="VL"/>
      <sheetName val="TN"/>
      <sheetName val="ND"/>
      <sheetName val="Canopy,SS5"/>
      <sheetName val="Vat tu"/>
      <sheetName val="Canopy,SS5 (2)"/>
      <sheetName val="Rate"/>
      <sheetName val="RAB AR&amp;STR"/>
      <sheetName val="Profile"/>
      <sheetName val="escon"/>
      <sheetName val="NhanCong"/>
      <sheetName val="QD957"/>
      <sheetName val="THCP Lap dat"/>
      <sheetName val="THCP xay dung"/>
      <sheetName val="Ts"/>
      <sheetName val="D&amp;W def."/>
      <sheetName val="Gioi thieu"/>
      <sheetName val="6823_PS_17001"/>
      <sheetName val="PU_ITALY_1"/>
      <sheetName val="Du Toan"/>
      <sheetName val="갑지"/>
      <sheetName val="6823_PS_17002"/>
      <sheetName val="PU_ITALY_2"/>
      <sheetName val="LKVL-CK-HT-GD1"/>
      <sheetName val="TONGKE-HT"/>
      <sheetName val="V-M(Bdinh)"/>
      <sheetName val="he so"/>
      <sheetName val="TT35"/>
      <sheetName val="heso"/>
      <sheetName val="STRUCTURE.Q'TY"/>
      <sheetName val="REMAIN Q'TY - SUB"/>
      <sheetName val="실행"/>
      <sheetName val="B3A - TOWER A"/>
      <sheetName val="Z"/>
      <sheetName val="TinhGiaNC"/>
      <sheetName val="Thiet Bi"/>
      <sheetName val="VCBo"/>
      <sheetName val="DMCP"/>
      <sheetName val="Phan tich"/>
      <sheetName val="TH Vat tu"/>
      <sheetName val="TH Kinh phi"/>
      <sheetName val="BocXep"/>
      <sheetName val="TinhGiaMTC"/>
      <sheetName val="TH MTC"/>
      <sheetName val="TH N.Cong"/>
      <sheetName val="VCThuy"/>
      <sheetName val="6MONTHS"/>
      <sheetName val="D+W"/>
      <sheetName val="FitOutConfCentre"/>
      <sheetName val="入力作成表"/>
      <sheetName val="GIAVLIEU"/>
      <sheetName val="실행철강하도"/>
      <sheetName val="MAIN GATE HOUSE"/>
      <sheetName val="Total"/>
      <sheetName val="Tien do TV"/>
      <sheetName val="Config"/>
      <sheetName val="CP Du phong"/>
      <sheetName val="Tong hop kinh phi"/>
      <sheetName val="THDT goi thau TB"/>
      <sheetName val="QD79"/>
      <sheetName val="DG-TNHC-85"/>
      <sheetName val="P"/>
      <sheetName val="MTP"/>
      <sheetName val="MTP1"/>
      <sheetName val="SL"/>
      <sheetName val="Data"/>
      <sheetName val="T K"/>
      <sheetName val="Nhan cong"/>
      <sheetName val="DM.ChiPhi"/>
      <sheetName val="May TC"/>
      <sheetName val="Bang KL"/>
      <sheetName val="CHITIET VL-NC"/>
      <sheetName val="DON GIA"/>
      <sheetName val="TNHCHINH"/>
      <sheetName val="Chiet tinh dz35"/>
      <sheetName val="chitimc"/>
      <sheetName val="dongia (2)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G"/>
      <sheetName val="dtxl"/>
      <sheetName val="t-h HA THE"/>
      <sheetName val="CHITIET VL-NC-TT -1p"/>
      <sheetName val="TONG HOP VL-NC TT"/>
      <sheetName val="TH XL"/>
      <sheetName val="VC"/>
      <sheetName val="Tiepdia"/>
      <sheetName val="CHITIET VL-NC-TT-3p"/>
      <sheetName val="TDTKP"/>
      <sheetName val="TDTKP1"/>
      <sheetName val="KPVC-BD "/>
      <sheetName val="VCV-BE-TONG"/>
      <sheetName val="Chi tiết Goc -AB"/>
      <sheetName val="SILICATE"/>
      <sheetName val="노임단가"/>
      <sheetName val="Electrical Breakdown"/>
      <sheetName val="SEX"/>
      <sheetName val="TK SX"/>
      <sheetName val="125x125"/>
      <sheetName val="F4-F7"/>
      <sheetName val="Main"/>
      <sheetName val="tifico"/>
      <sheetName val="UNIT PRICE"/>
      <sheetName val="Ratios"/>
      <sheetName val="마감사양"/>
      <sheetName val="NVL"/>
      <sheetName val="Office Tower"/>
      <sheetName val="Vat_tu"/>
      <sheetName val="Canopy,SS5_(2)"/>
      <sheetName val="RAB_AR&amp;STR"/>
      <sheetName val="THCP_Lap_dat"/>
      <sheetName val="THCP_xay_dung"/>
      <sheetName val="Chi ti?t Goc -AB"/>
      <sheetName val="Giá Bê tông 2 bên"/>
      <sheetName val="Takeoff"/>
      <sheetName val="SAP"/>
      <sheetName val="DG duoi"/>
      <sheetName val="6PILE  (돌출)"/>
      <sheetName val="Analisa"/>
      <sheetName val="Gld"/>
      <sheetName val="Gxd"/>
      <sheetName val="TT"/>
      <sheetName val="주식"/>
      <sheetName val="LEGEND"/>
      <sheetName val="Đơn Giá "/>
      <sheetName val="1.R18 BF"/>
      <sheetName val="A"/>
      <sheetName val="G"/>
      <sheetName val="F-B"/>
      <sheetName val="H-J"/>
      <sheetName val="6.External works-R18"/>
      <sheetName val="PRI-LS"/>
      <sheetName val="NKC6"/>
      <sheetName val="Key"/>
      <sheetName val="KQKD-01"/>
      <sheetName val="KQKD-03"/>
      <sheetName val="PNT-QUOT-#3"/>
      <sheetName val="COAT&amp;WRAP-QIOT-#3"/>
      <sheetName val="Phan tich tong hop"/>
      <sheetName val="Sàn T1"/>
      <sheetName val="Lỗ thông gió"/>
      <sheetName val="XD4Poppy"/>
      <sheetName val="cot_xa"/>
      <sheetName val="MTO REV.2(ARMOR)"/>
      <sheetName val="Master"/>
      <sheetName val="SUM-AIR-Submit"/>
      <sheetName val="Earthwork"/>
      <sheetName val="Sheet4"/>
      <sheetName val="proj"/>
      <sheetName val="BTT (CAT COC)"/>
      <sheetName val="??-BLDG"/>
      <sheetName val="KESSAN"/>
      <sheetName val="Cash Flow"/>
      <sheetName val="Yield"/>
      <sheetName val="DM"/>
      <sheetName val="Div26 - Elect"/>
      <sheetName val="Tho lai may"/>
      <sheetName val="Don gia LD"/>
      <sheetName val="Du toan XD"/>
      <sheetName val="Don gia XD"/>
      <sheetName val="6823_PS_17003"/>
      <sheetName val="PU_ITALY_3"/>
      <sheetName val="Vat_tu1"/>
      <sheetName val="Canopy,SS5_(2)1"/>
      <sheetName val="RAB_AR&amp;STR1"/>
      <sheetName val="THCP_Lap_dat1"/>
      <sheetName val="THCP_xay_dung1"/>
      <sheetName val="D&amp;W_def_"/>
      <sheetName val="Gioi_thieu"/>
      <sheetName val="Du_Toan"/>
      <sheetName val="he_so"/>
      <sheetName val="STRUCTURE_Q'TY"/>
      <sheetName val="REMAIN_Q'TY_-_SUB"/>
      <sheetName val="KH_tai_chinh_khoa_san"/>
      <sheetName val="Nhan_cong"/>
      <sheetName val="Thiet_bi"/>
      <sheetName val="DM_ChiPhi"/>
      <sheetName val="May_TC"/>
      <sheetName val="Phan_tich"/>
      <sheetName val="Bang_KL"/>
      <sheetName val="TH_Kinh_phi"/>
      <sheetName val="T_K"/>
      <sheetName val="B3A_-_TOWER_A"/>
      <sheetName val="MAIN_GATE_HOUSE"/>
      <sheetName val="6PILE__(돌출)"/>
      <sheetName val="Giá_Bê_tông_2_bên"/>
      <sheetName val="Phan_tich_tong_hop"/>
      <sheetName val="Chiet_tinh_dz35"/>
      <sheetName val="Office_Tower"/>
      <sheetName val="DG_duoi"/>
      <sheetName val="TONG_HOP_VL-NC"/>
      <sheetName val="TONGKE3p_"/>
      <sheetName val="TH_VL,_NC,_DDHT_Thanhphuoc"/>
      <sheetName val="DON_GIA"/>
      <sheetName val="CHITIET_VL-NC"/>
      <sheetName val="Chenh_lech_vat_tu"/>
      <sheetName val="dongia_(2)"/>
      <sheetName val="THPDMoi__(2)"/>
      <sheetName val="t-h_HA_THE"/>
      <sheetName val="CHITIET_VL-NC-TT_-1p"/>
      <sheetName val="TONG_HOP_VL-NC_TT"/>
      <sheetName val="TH_XL"/>
      <sheetName val="CHITIET_VL-NC-TT-3p"/>
      <sheetName val="KPVC-BD_"/>
      <sheetName val="Chi_tiết_Goc_-AB"/>
      <sheetName val="UNIT_PRICE"/>
      <sheetName val="DTCT"/>
      <sheetName val="ThongTinBanDau"/>
      <sheetName val="Gia. vat tu"/>
      <sheetName val="見積書"/>
      <sheetName val="Gia"/>
      <sheetName val="__-BLDG"/>
      <sheetName val="Tra_bang"/>
      <sheetName val="PTDG"/>
      <sheetName val="BID"/>
      <sheetName val="TOSHIBA-Structure"/>
      <sheetName val="Tong hop"/>
      <sheetName val="Tennancy"/>
      <sheetName val="유림골조"/>
      <sheetName val="目次"/>
      <sheetName val="REF"/>
      <sheetName val="SITE-E"/>
      <sheetName val="Tien_do_TV"/>
      <sheetName val="CP_Du_phong"/>
      <sheetName val="Tong_hop_kinh_phi"/>
      <sheetName val="THDT_goi_thau_TB"/>
      <sheetName val="Bia"/>
      <sheetName val="Don gia (khong in)"/>
      <sheetName val="List"/>
      <sheetName val="gVL"/>
      <sheetName val="BM"/>
      <sheetName val="BẢNG ÁP GIÁ (in)"/>
      <sheetName val="NT (KL) IN"/>
      <sheetName val="DOM D2"/>
      <sheetName val="nhà ăn"/>
      <sheetName val="Công nhật"/>
      <sheetName val="btkt cột"/>
      <sheetName val="THÉP"/>
      <sheetName val="PT ksat"/>
      <sheetName val="LUONG KS"/>
      <sheetName val="May"/>
      <sheetName val="THDT"/>
      <sheetName val="VAT LIEU"/>
      <sheetName val="ma-pt"/>
      <sheetName val="M 67"/>
      <sheetName val="TOEC"/>
      <sheetName val="khung ten TD"/>
      <sheetName val="149-2"/>
      <sheetName val="총괄"/>
      <sheetName val="갑,을"/>
      <sheetName val="표지"/>
      <sheetName val="개요"/>
      <sheetName val="사통"/>
      <sheetName val="단가검토"/>
      <sheetName val="설치중량 "/>
      <sheetName val="철거중량"/>
      <sheetName val="수문일위 "/>
      <sheetName val="자재단가"/>
      <sheetName val="Summary"/>
      <sheetName val="DG3285"/>
      <sheetName val="PTVT (MAU)"/>
      <sheetName val="FAB별"/>
      <sheetName val="4-Lane bridge"/>
      <sheetName val="Tongke"/>
      <sheetName val="아파트 "/>
      <sheetName val="원가계산서"/>
      <sheetName val="취합분(터널)"/>
      <sheetName val="취합분(도로)"/>
      <sheetName val="k치단가"/>
      <sheetName val="일위집계"/>
      <sheetName val="노무집계(할증제외)"/>
      <sheetName val="노무집계(할증15%)"/>
      <sheetName val="노무집계(할증40%)"/>
      <sheetName val="노무단가(할증제외)"/>
      <sheetName val="노무단가(할증15%)"/>
      <sheetName val="노무단가(할증40%)"/>
      <sheetName val="일위대가"/>
      <sheetName val="일위산출(1)"/>
      <sheetName val="일위산출(2)"/>
      <sheetName val="일위산출(3)"/>
      <sheetName val="침하계"/>
      <sheetName val="공통부대비"/>
      <sheetName val="집계표"/>
      <sheetName val="토공"/>
      <sheetName val="Eng"/>
      <sheetName val="264"/>
      <sheetName val="Column"/>
      <sheetName val="Schedule S-Curve Revision#3"/>
      <sheetName val="HD-XUAT"/>
      <sheetName val="내역"/>
      <sheetName val="KET CAU CT5"/>
      <sheetName val="ERECIN"/>
      <sheetName val="기안"/>
      <sheetName val="Doors(C)"/>
      <sheetName val="Notes"/>
      <sheetName val="사리부설"/>
      <sheetName val="참조"/>
      <sheetName val="단가"/>
      <sheetName val="도로구조공사비"/>
      <sheetName val="도로토공공사비"/>
      <sheetName val="여수토공사비"/>
      <sheetName val="설치중량_"/>
      <sheetName val="수문일위_"/>
      <sheetName val="PTVT_(MAU)"/>
      <sheetName val="BTT_(CAT_COC)"/>
      <sheetName val="아파트_"/>
      <sheetName val="4-Lane_bridge"/>
      <sheetName val="unitmass"/>
      <sheetName val="Input"/>
      <sheetName val="BXLDL"/>
      <sheetName val="Đơn_Giá_"/>
      <sheetName val="1_R18_BF"/>
      <sheetName val="6_External_works-R18"/>
      <sheetName val="Div26_-_Elect"/>
      <sheetName val="MTO_REV_2(ARMOR)"/>
      <sheetName val="Tho_lai_may"/>
      <sheetName val="Don_gia_LD"/>
      <sheetName val="Du_toan_XD"/>
      <sheetName val="Don_gia_XD"/>
      <sheetName val="Cash_Flow"/>
      <sheetName val="Gia__vat_tu"/>
      <sheetName val="Sàn_T1"/>
      <sheetName val="Lỗ_thông_gió"/>
      <sheetName val="GVT"/>
      <sheetName val="Moäul'1"/>
      <sheetName val="TINH GIA - SAN XUAT Vertico"/>
      <sheetName val="Chi ti_t Goc -AB"/>
      <sheetName val="Quotation"/>
      <sheetName val="Scorp of work (2)"/>
      <sheetName val="TH2"/>
      <sheetName val="SUM (2)"/>
      <sheetName val="CPC (2)"/>
      <sheetName val="A1.ELC ok "/>
      <sheetName val=" A2.ELV ok"/>
      <sheetName val="A3.VAC ok "/>
      <sheetName val="A4.PLB ok"/>
      <sheetName val="A5.FPS ok"/>
      <sheetName val=" B1.ELC  ok"/>
      <sheetName val="B2.ELV ok"/>
      <sheetName val="B3.VAC ok"/>
      <sheetName val="B4.PLB "/>
      <sheetName val="B5.FPS ok"/>
      <sheetName val="C. SOFTWARE"/>
      <sheetName val="D. OTHER"/>
      <sheetName val="A1. ELC PANEL"/>
      <sheetName val="Haophi"/>
      <sheetName val="NC"/>
      <sheetName val="TTDA"/>
      <sheetName val="CPC"/>
      <sheetName val="General"/>
      <sheetName val="Material"/>
      <sheetName val="Sum material"/>
      <sheetName val="Detail"/>
      <sheetName val="TLg CN&amp;Laixe"/>
      <sheetName val="TLg CN&amp;Laixe (2)"/>
      <sheetName val="TLg Laitau"/>
      <sheetName val="TLg Laitau (2)"/>
      <sheetName val="TH1"/>
      <sheetName val="ranh hong"/>
      <sheetName val="데이타"/>
      <sheetName val="식재인부"/>
      <sheetName val="GiaVL"/>
      <sheetName val="Elec LG"/>
      <sheetName val="luong"/>
      <sheetName val="Chiettinh dz0,4"/>
      <sheetName val="Bill 2.1_BOQ ĐIỆN"/>
      <sheetName val="THEP TAM"/>
      <sheetName val="THEP HÌNH"/>
      <sheetName val="THEP HINH"/>
      <sheetName val="XA GO"/>
      <sheetName val="BANG TRA"/>
      <sheetName val="BOQ_CAU CAN"/>
      <sheetName val="DGPS"/>
      <sheetName val="Tính toàn đào đất"/>
      <sheetName val="Khối lượng cốt thép"/>
      <sheetName val="Chi tiết chi phí chung"/>
      <sheetName val="CP. SD Điện"/>
      <sheetName val="GAEYO"/>
      <sheetName val="PCCC"/>
      <sheetName val="NVN Hotel"/>
      <sheetName val="수정시산표"/>
      <sheetName val="Ceiling Height- Schedule"/>
      <sheetName val="04-BETONG"/>
      <sheetName val="COC-LAP DAT"/>
      <sheetName val="05-COPPHA"/>
      <sheetName val="02-Lap dat"/>
      <sheetName val="Ngân sách"/>
      <sheetName val="09-Hoan thien nen"/>
      <sheetName val="Phân tích"/>
      <sheetName val="03 Detailed"/>
      <sheetName val="01 Bid Price summary"/>
      <sheetName val="Breadown"/>
      <sheetName val="INFO"/>
      <sheetName val="list VL"/>
      <sheetName val="Trình mẫu VL"/>
      <sheetName val="Nhap VL"/>
      <sheetName val="LIST VLĐV"/>
      <sheetName val="BB.VLDV"/>
      <sheetName val="BB.VLDV (multi)"/>
      <sheetName val="nghiệm thu hoàn thành"/>
      <sheetName val="Báo cáo hiện trường"/>
      <sheetName val="Kế hoạch nghiệm thu"/>
      <sheetName val="Quy trình"/>
      <sheetName val="List vữa"/>
      <sheetName val="Report"/>
      <sheetName val="List NT"/>
      <sheetName val="BBNT"/>
      <sheetName val="BBNT thô"/>
      <sheetName val="차액보증"/>
      <sheetName val="경비2내역"/>
      <sheetName val="MTC"/>
      <sheetName val=""/>
      <sheetName val="names"/>
      <sheetName val="LaborPY"/>
      <sheetName val="LaborKH"/>
      <sheetName val="Equip "/>
      <sheetName val="A1.CN"/>
      <sheetName val="DLdauvao"/>
      <sheetName val="CaMay"/>
      <sheetName val="BQ"/>
      <sheetName val="BK04"/>
      <sheetName val="Hệ số"/>
      <sheetName val="Động cơ"/>
      <sheetName val="Currency Rate"/>
      <sheetName val="EXTERNAL"/>
      <sheetName val="Cp&gt;10-Ln&lt;10"/>
      <sheetName val="Ln&lt;20"/>
      <sheetName val="EIRR&gt;1&lt;1"/>
      <sheetName val="EIRR&gt; 2"/>
      <sheetName val="EIRR&lt;2"/>
      <sheetName val="CANDOI"/>
      <sheetName val="Nhap VT oto"/>
      <sheetName val="0. Bìa"/>
      <sheetName val="1. THONG TIN TT"/>
      <sheetName val="DNTT"/>
      <sheetName val="Tiên Lượng"/>
      <sheetName val="THGT TT PL01&amp;02"/>
      <sheetName val="1. THGT-TT"/>
      <sheetName val="1.1 THGT MEP"/>
      <sheetName val="1.2 THGT PCCC"/>
      <sheetName val="1.3 THGT PL"/>
      <sheetName val="2. BBNT KLHT"/>
      <sheetName val="4.2 THKL PL02"/>
      <sheetName val="5.2 DGCT PL02"/>
      <sheetName val="3. DGCT MEP + PCCC "/>
      <sheetName val="3.1 DGCT PL"/>
      <sheetName val="DBỐC ACMV"/>
      <sheetName val="DB CABLE"/>
      <sheetName val="DB ONG CC &amp; CS"/>
      <sheetName val="DB CABLE FA + SP"/>
      <sheetName val="DB ONG SP ELC"/>
      <sheetName val="DB CTN"/>
      <sheetName val="BookJHFGJGXBGCCNCVCCVVCVCC2"/>
      <sheetName val="_REF"/>
      <sheetName val="dg-VTu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BC Ton Kho New"/>
      <sheetName val="BC Cua GSBH New"/>
      <sheetName val="10000000"/>
      <sheetName val="PTTL"/>
      <sheetName val="Gia_GC_Satthep"/>
      <sheetName val="ESTI."/>
      <sheetName val="DI-ESTI"/>
      <sheetName val="DS CHU Ph_x0001__x0000_"/>
      <sheetName val="材労機単価"/>
      <sheetName val="LME"/>
      <sheetName val="CT Thang Mo"/>
      <sheetName val="CT  PL"/>
      <sheetName val="DTKLg"/>
      <sheetName val="PTVTu"/>
      <sheetName val="THKP-Full"/>
      <sheetName val="KLg"/>
      <sheetName val="khongin"/>
      <sheetName val="Dgia vat tu"/>
      <sheetName val="Don gia_III"/>
      <sheetName val="Chuso"/>
      <sheetName val="Bhyt t1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S CHU Ph_x0001_?"/>
      <sheetName val="vªÄ"/>
      <sheetName val="ZC³"/>
      <sheetName val="Øü"/>
      <sheetName val="PL_VÆQ"/>
      <sheetName val="PL_DUO_2Q"/>
      <sheetName val="Leave Statistic Report"/>
      <sheetName val="Database"/>
      <sheetName val="—˜‰vˆ•ªˆÄ"/>
      <sheetName val="ŒˆŽZC³"/>
      <sheetName val="ŽØ“ü"/>
      <sheetName val="PL_VŽ–‹ÆQŒˆ"/>
      <sheetName val="PL_DUO_2QŒˆ"/>
      <sheetName val="Leave_Statistic_Report"/>
      <sheetName val="bieu_solieu"/>
      <sheetName val="DS CHU Ph_x0001__"/>
      <sheetName val="Tke"/>
      <sheetName val="DS CHU Ph_x005f_x0001__x005f_x0000_"/>
      <sheetName val="DS CHU Ph_x005f_x0001_?"/>
      <sheetName val="DS CHU Ph_x005f_x0001_"/>
      <sheetName val="DS CHU Ph_x005f_x0001__"/>
      <sheetName val="Vat tu XD"/>
      <sheetName val="DS CHU Ph_x005f_x005f_x005f_x0001__x005f_x005f_x0"/>
      <sheetName val="DS CHU Ph_x005f_x005f_x005f_x0001__"/>
      <sheetName val="DS CHU Ph_x005f_x005f_x005f_x0001_"/>
      <sheetName val="Cash2"/>
      <sheetName val="금융"/>
      <sheetName val="1.Quotation(見積決裁書） "/>
      <sheetName val="2.Operation(実施計画書）"/>
      <sheetName val="3.Summary of Cost "/>
      <sheetName val="4.Ｓｐｅｃｉａｌ Material"/>
      <sheetName val="6.Ｃｏｍｍｏｎ Material"/>
      <sheetName val="M&amp;E"/>
      <sheetName val="9.Indirect_budget"/>
      <sheetName val="TOP "/>
      <sheetName val="Detail E"/>
      <sheetName val="XXXX"/>
      <sheetName val="1.Requisition(E)"/>
      <sheetName val="Pasir Panjang 100J"/>
      <sheetName val="MB-D2"/>
      <sheetName val="MB-D3"/>
      <sheetName val="MB-D8"/>
      <sheetName val="MB-D9"/>
      <sheetName val="MB-D4"/>
      <sheetName val="MB-D12"/>
      <sheetName val="MB-D7"/>
      <sheetName val="MB-D6"/>
      <sheetName val="電気設備表"/>
      <sheetName val="BAG-2"/>
      <sheetName val="TỔNG HỢP KHỐI LƯỢNG"/>
      <sheetName val="NƯƠC CẤP TRỤC + TAY NHÁNH"/>
      <sheetName val="6823_PS_17004"/>
      <sheetName val="PU_ITALY_4"/>
      <sheetName val="Vat_tu2"/>
      <sheetName val="Canopy,SS5_(2)2"/>
      <sheetName val="RAB_AR&amp;STR2"/>
      <sheetName val="THCP_Lap_dat2"/>
      <sheetName val="THCP_xay_dung2"/>
      <sheetName val="D&amp;W_def_1"/>
      <sheetName val="Gioi_thieu1"/>
      <sheetName val="Du_Toan1"/>
      <sheetName val="he_so1"/>
      <sheetName val="Chiet_tinh_dz351"/>
      <sheetName val="Scorp_of_work_(2)"/>
      <sheetName val="SUM_(2)"/>
      <sheetName val="CPC_(2)"/>
      <sheetName val="A1_ELC_ok_"/>
      <sheetName val="_A2_ELV_ok"/>
      <sheetName val="A3_VAC_ok_"/>
      <sheetName val="A4_PLB_ok"/>
      <sheetName val="A5_FPS_ok"/>
      <sheetName val="_B1_ELC__ok"/>
      <sheetName val="B2_ELV_ok"/>
      <sheetName val="B3_VAC_ok"/>
      <sheetName val="B4_PLB_"/>
      <sheetName val="B5_FPS_ok"/>
      <sheetName val="C__SOFTWARE"/>
      <sheetName val="D__OTHER"/>
      <sheetName val="A1__ELC_PANEL"/>
      <sheetName val="Sum_material"/>
      <sheetName val="kinh_"/>
      <sheetName val="RecheckBOQ"/>
      <sheetName val="Tien Luong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 refreshError="1"/>
      <sheetData sheetId="119" refreshError="1"/>
      <sheetData sheetId="120"/>
      <sheetData sheetId="121" refreshError="1"/>
      <sheetData sheetId="122" refreshError="1"/>
      <sheetData sheetId="123"/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am Calculate"/>
      <sheetName val="End Beam"/>
      <sheetName val="Beam Summary"/>
      <sheetName val="Beam Draw data"/>
      <sheetName val="Slab Calculate"/>
      <sheetName val="Slab Summary"/>
      <sheetName val="Slab Section"/>
      <sheetName val="Sheet1"/>
      <sheetName val="Quantity"/>
      <sheetName val="PC Columns"/>
      <sheetName val="PC Beams"/>
      <sheetName val="PC Slabs"/>
      <sheetName val="PC Stairs"/>
      <sheetName val="Insitu Columns"/>
      <sheetName val="Insitu Beams"/>
      <sheetName val="Insitu Slabs&amp;Stair"/>
      <sheetName val="Insitu Walls"/>
      <sheetName val="Quotation (Precast)"/>
      <sheetName val="Quotation (Post Tension)"/>
      <sheetName val="Stress Diagram"/>
      <sheetName val="Moment Diagram"/>
      <sheetName val="Shear Diagram"/>
      <sheetName val="Beam Section"/>
      <sheetName val="Losses Stress"/>
      <sheetName val="Equivalent Load"/>
      <sheetName val="Quotation (Foundations)"/>
      <sheetName val="PC Pile"/>
      <sheetName val="Bored Pile"/>
      <sheetName val="Template Wall"/>
      <sheetName val="Baret Pile"/>
      <sheetName val="Pilecap"/>
      <sheetName val="Foundation Beam"/>
      <sheetName val="Basement Floor"/>
      <sheetName val="Basement Wall"/>
      <sheetName val="Compare PC-PT"/>
      <sheetName val="Cover (2)"/>
      <sheetName val="BOQ-ĐIỆN"/>
      <sheetName val="BOQ-ĐIỆN NHẸ"/>
      <sheetName val="BOQ-PS"/>
      <sheetName val="THCH T4-T15"/>
      <sheetName val="CTCH T4-T15"/>
      <sheetName val="THCH T16-T36, GLN"/>
      <sheetName val="CTCH T16-T36, GLN"/>
      <sheetName val="THDCH T4-T36, GLN"/>
      <sheetName val="CTDCH T4-T36, GLN"/>
      <sheetName val="TH TB"/>
      <sheetName val="CT TB"/>
      <sheetName val="THHL T4-T36"/>
      <sheetName val="CTHL T4-T36"/>
      <sheetName val="TH PHẦN CHUNG TÒA NHÀ"/>
      <sheetName val="CT PHẦN CHUNG TÒA NHÀ"/>
      <sheetName val="Cover"/>
    </sheetNames>
    <sheetDataSet>
      <sheetData sheetId="0" refreshError="1">
        <row r="8">
          <cell r="D8">
            <v>63</v>
          </cell>
        </row>
        <row r="493">
          <cell r="O493">
            <v>135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e"/>
      <sheetName val="thep"/>
      <sheetName val="thep (2)"/>
      <sheetName val="TH"/>
      <sheetName val="TL Rieng"/>
      <sheetName val="CAD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Tang 1</v>
          </cell>
          <cell r="B1" t="str">
            <v>Count</v>
          </cell>
          <cell r="D1" t="str">
            <v>Tang 2</v>
          </cell>
          <cell r="E1" t="str">
            <v>Count</v>
          </cell>
          <cell r="G1" t="str">
            <v>Tang 3</v>
          </cell>
          <cell r="H1" t="str">
            <v>Count</v>
          </cell>
          <cell r="J1" t="str">
            <v>Tang 4,7</v>
          </cell>
          <cell r="K1" t="str">
            <v>Count</v>
          </cell>
          <cell r="M1" t="str">
            <v>Tang 5,8</v>
          </cell>
          <cell r="N1" t="str">
            <v>Count</v>
          </cell>
          <cell r="P1" t="str">
            <v>Tang 6,9</v>
          </cell>
          <cell r="Q1" t="str">
            <v>Count</v>
          </cell>
          <cell r="S1" t="str">
            <v>Tang 10</v>
          </cell>
          <cell r="T1" t="str">
            <v>Count</v>
          </cell>
          <cell r="V1" t="str">
            <v>Tang 11,14,17</v>
          </cell>
          <cell r="W1" t="str">
            <v>Count</v>
          </cell>
          <cell r="Y1" t="str">
            <v>Tang 12,15,18</v>
          </cell>
          <cell r="Z1" t="str">
            <v>Count</v>
          </cell>
          <cell r="AB1" t="str">
            <v>Tang 13,16</v>
          </cell>
          <cell r="AC1" t="str">
            <v>Count</v>
          </cell>
          <cell r="AE1" t="str">
            <v>Tang 19</v>
          </cell>
          <cell r="AF1" t="str">
            <v>Count</v>
          </cell>
          <cell r="AH1" t="str">
            <v>Tang 20</v>
          </cell>
          <cell r="AI1" t="str">
            <v>Count</v>
          </cell>
          <cell r="AK1" t="str">
            <v>Tang 21</v>
          </cell>
          <cell r="AL1" t="str">
            <v>Count</v>
          </cell>
          <cell r="AQ1" t="str">
            <v>Tum</v>
          </cell>
          <cell r="AR1" t="str">
            <v>Count</v>
          </cell>
        </row>
        <row r="2">
          <cell r="A2" t="str">
            <v>N1C10-1</v>
          </cell>
          <cell r="B2">
            <v>1</v>
          </cell>
          <cell r="D2" t="str">
            <v>N1C10-2</v>
          </cell>
          <cell r="E2">
            <v>1</v>
          </cell>
          <cell r="G2" t="str">
            <v>N1C10-3</v>
          </cell>
          <cell r="H2">
            <v>1</v>
          </cell>
          <cell r="J2" t="str">
            <v>N1C1</v>
          </cell>
          <cell r="K2">
            <v>2</v>
          </cell>
          <cell r="M2" t="str">
            <v>N1C1</v>
          </cell>
          <cell r="N2">
            <v>3</v>
          </cell>
          <cell r="P2" t="str">
            <v>N1C1</v>
          </cell>
          <cell r="Q2">
            <v>3</v>
          </cell>
          <cell r="S2" t="str">
            <v>N1C1-10</v>
          </cell>
          <cell r="T2">
            <v>2</v>
          </cell>
          <cell r="V2" t="str">
            <v>N1C1-11</v>
          </cell>
          <cell r="W2">
            <v>4</v>
          </cell>
          <cell r="Y2" t="str">
            <v>N1C1-11</v>
          </cell>
          <cell r="Z2">
            <v>4</v>
          </cell>
          <cell r="AB2" t="str">
            <v>N1C1-11</v>
          </cell>
          <cell r="AC2">
            <v>3</v>
          </cell>
          <cell r="AE2" t="str">
            <v>N1C1-11</v>
          </cell>
          <cell r="AF2">
            <v>1</v>
          </cell>
          <cell r="AH2" t="str">
            <v>N1C1-11</v>
          </cell>
          <cell r="AI2">
            <v>2</v>
          </cell>
          <cell r="AK2" t="str">
            <v>N1C11-21</v>
          </cell>
          <cell r="AL2">
            <v>4</v>
          </cell>
          <cell r="AQ2" t="str">
            <v>CTK1A-t</v>
          </cell>
          <cell r="AR2">
            <v>2</v>
          </cell>
        </row>
        <row r="3">
          <cell r="A3" t="str">
            <v>N1C1-1</v>
          </cell>
          <cell r="B3">
            <v>1</v>
          </cell>
          <cell r="D3" t="str">
            <v>N1C1-11</v>
          </cell>
          <cell r="E3">
            <v>1</v>
          </cell>
          <cell r="G3" t="str">
            <v>N1C1-11</v>
          </cell>
          <cell r="H3">
            <v>1</v>
          </cell>
          <cell r="J3" t="str">
            <v>N1C1-11</v>
          </cell>
          <cell r="K3">
            <v>1</v>
          </cell>
          <cell r="M3" t="str">
            <v>N1C1-11</v>
          </cell>
          <cell r="N3">
            <v>1</v>
          </cell>
          <cell r="P3" t="str">
            <v>N1C1-11</v>
          </cell>
          <cell r="Q3">
            <v>1</v>
          </cell>
          <cell r="S3" t="str">
            <v>N1C1-11</v>
          </cell>
          <cell r="T3">
            <v>1</v>
          </cell>
          <cell r="V3" t="str">
            <v>N1C1a-11</v>
          </cell>
          <cell r="W3">
            <v>1</v>
          </cell>
          <cell r="Y3" t="str">
            <v>N1C1a-11</v>
          </cell>
          <cell r="Z3">
            <v>1</v>
          </cell>
          <cell r="AB3" t="str">
            <v>N1C1a-11</v>
          </cell>
          <cell r="AC3">
            <v>2</v>
          </cell>
          <cell r="AE3" t="str">
            <v>N1C1-19</v>
          </cell>
          <cell r="AF3">
            <v>2</v>
          </cell>
          <cell r="AH3" t="str">
            <v>N1C1-20</v>
          </cell>
          <cell r="AI3">
            <v>4</v>
          </cell>
          <cell r="AK3" t="str">
            <v>N1C1-21</v>
          </cell>
          <cell r="AL3">
            <v>1</v>
          </cell>
          <cell r="AQ3" t="str">
            <v>CTK1-t</v>
          </cell>
          <cell r="AR3">
            <v>2</v>
          </cell>
        </row>
        <row r="4">
          <cell r="A4" t="str">
            <v>N1C11-1</v>
          </cell>
          <cell r="B4">
            <v>2</v>
          </cell>
          <cell r="D4" t="str">
            <v>N1C1-2</v>
          </cell>
          <cell r="E4">
            <v>2</v>
          </cell>
          <cell r="G4" t="str">
            <v>N1C1-3</v>
          </cell>
          <cell r="H4">
            <v>3</v>
          </cell>
          <cell r="J4" t="str">
            <v>N1C1a</v>
          </cell>
          <cell r="K4">
            <v>2</v>
          </cell>
          <cell r="M4" t="str">
            <v>N1C1a</v>
          </cell>
          <cell r="N4">
            <v>1</v>
          </cell>
          <cell r="P4" t="str">
            <v>N1C1a</v>
          </cell>
          <cell r="Q4">
            <v>1</v>
          </cell>
          <cell r="S4" t="str">
            <v>N1C1a-10</v>
          </cell>
          <cell r="T4">
            <v>2</v>
          </cell>
          <cell r="V4" t="str">
            <v>N1C1am-11</v>
          </cell>
          <cell r="W4">
            <v>1</v>
          </cell>
          <cell r="Y4" t="str">
            <v>N1C1am-11</v>
          </cell>
          <cell r="Z4">
            <v>1</v>
          </cell>
          <cell r="AB4" t="str">
            <v>N1C1am-11</v>
          </cell>
          <cell r="AC4">
            <v>2</v>
          </cell>
          <cell r="AE4" t="str">
            <v>N1C1a-11</v>
          </cell>
          <cell r="AF4">
            <v>2</v>
          </cell>
          <cell r="AH4" t="str">
            <v>N1C1a-11</v>
          </cell>
          <cell r="AI4">
            <v>1</v>
          </cell>
          <cell r="AK4" t="str">
            <v>N1C1a-21</v>
          </cell>
          <cell r="AL4">
            <v>2</v>
          </cell>
        </row>
        <row r="5">
          <cell r="A5" t="str">
            <v>N1C11a-1</v>
          </cell>
          <cell r="B5">
            <v>4</v>
          </cell>
          <cell r="D5" t="str">
            <v>N1C1a-2</v>
          </cell>
          <cell r="E5">
            <v>1</v>
          </cell>
          <cell r="G5" t="str">
            <v>N1C1a-3</v>
          </cell>
          <cell r="H5">
            <v>1</v>
          </cell>
          <cell r="J5" t="str">
            <v>N1C1am</v>
          </cell>
          <cell r="K5">
            <v>2</v>
          </cell>
          <cell r="M5" t="str">
            <v>N1C1am</v>
          </cell>
          <cell r="N5">
            <v>1</v>
          </cell>
          <cell r="P5" t="str">
            <v>N1C1am</v>
          </cell>
          <cell r="Q5">
            <v>1</v>
          </cell>
          <cell r="S5" t="str">
            <v>N1C1am-10</v>
          </cell>
          <cell r="T5">
            <v>2</v>
          </cell>
          <cell r="V5" t="str">
            <v>N1C1c-11</v>
          </cell>
          <cell r="W5">
            <v>1</v>
          </cell>
          <cell r="Y5" t="str">
            <v>N1C1c-11</v>
          </cell>
          <cell r="Z5">
            <v>1</v>
          </cell>
          <cell r="AB5" t="str">
            <v>N1C1c-11</v>
          </cell>
          <cell r="AC5">
            <v>1</v>
          </cell>
          <cell r="AE5" t="str">
            <v>N1C1am-11</v>
          </cell>
          <cell r="AF5">
            <v>2</v>
          </cell>
          <cell r="AH5" t="str">
            <v>N1C1am-11</v>
          </cell>
          <cell r="AI5">
            <v>1</v>
          </cell>
          <cell r="AK5" t="str">
            <v>N1C1am-21</v>
          </cell>
          <cell r="AL5">
            <v>2</v>
          </cell>
        </row>
        <row r="6">
          <cell r="A6" t="str">
            <v>N1C11b-1</v>
          </cell>
          <cell r="B6">
            <v>2</v>
          </cell>
          <cell r="D6" t="str">
            <v>N1C1am-2</v>
          </cell>
          <cell r="E6">
            <v>1</v>
          </cell>
          <cell r="G6" t="str">
            <v>N1C1am-3</v>
          </cell>
          <cell r="H6">
            <v>1</v>
          </cell>
          <cell r="J6" t="str">
            <v>N1C1c</v>
          </cell>
          <cell r="K6">
            <v>1</v>
          </cell>
          <cell r="M6" t="str">
            <v>N1C1c</v>
          </cell>
          <cell r="N6">
            <v>1</v>
          </cell>
          <cell r="P6" t="str">
            <v>N1C1c</v>
          </cell>
          <cell r="Q6">
            <v>1</v>
          </cell>
          <cell r="S6" t="str">
            <v>N1C1c-10</v>
          </cell>
          <cell r="T6">
            <v>1</v>
          </cell>
          <cell r="V6" t="str">
            <v>N1C1cm-11</v>
          </cell>
          <cell r="W6">
            <v>1</v>
          </cell>
          <cell r="Y6" t="str">
            <v>N1C1cm-11</v>
          </cell>
          <cell r="Z6">
            <v>1</v>
          </cell>
          <cell r="AB6" t="str">
            <v>N1C1cm-11</v>
          </cell>
          <cell r="AC6">
            <v>1</v>
          </cell>
          <cell r="AE6" t="str">
            <v>N1C1c-11</v>
          </cell>
          <cell r="AF6">
            <v>1</v>
          </cell>
          <cell r="AH6" t="str">
            <v>N1C1c-11</v>
          </cell>
          <cell r="AI6">
            <v>1</v>
          </cell>
          <cell r="AK6" t="str">
            <v>N1C1c-21</v>
          </cell>
          <cell r="AL6">
            <v>1</v>
          </cell>
        </row>
        <row r="7">
          <cell r="A7" t="str">
            <v>N1C1a-1</v>
          </cell>
          <cell r="B7">
            <v>1</v>
          </cell>
          <cell r="D7" t="str">
            <v>N1C1c</v>
          </cell>
          <cell r="E7">
            <v>1</v>
          </cell>
          <cell r="G7" t="str">
            <v>N1C1c</v>
          </cell>
          <cell r="H7">
            <v>1</v>
          </cell>
          <cell r="J7" t="str">
            <v>N1C1cm</v>
          </cell>
          <cell r="K7">
            <v>1</v>
          </cell>
          <cell r="M7" t="str">
            <v>N1C1cm</v>
          </cell>
          <cell r="N7">
            <v>1</v>
          </cell>
          <cell r="P7" t="str">
            <v>N1C1cm</v>
          </cell>
          <cell r="Q7">
            <v>1</v>
          </cell>
          <cell r="S7" t="str">
            <v>N1C1cm-10</v>
          </cell>
          <cell r="T7">
            <v>1</v>
          </cell>
          <cell r="V7" t="str">
            <v>N1C1d-11</v>
          </cell>
          <cell r="W7">
            <v>1</v>
          </cell>
          <cell r="Y7" t="str">
            <v>N1C1d-11</v>
          </cell>
          <cell r="Z7">
            <v>1</v>
          </cell>
          <cell r="AB7" t="str">
            <v>N1C1d-13</v>
          </cell>
          <cell r="AC7">
            <v>1</v>
          </cell>
          <cell r="AE7" t="str">
            <v>N1C1cm-11</v>
          </cell>
          <cell r="AF7">
            <v>1</v>
          </cell>
          <cell r="AH7" t="str">
            <v>N1C1cm-11</v>
          </cell>
          <cell r="AI7">
            <v>1</v>
          </cell>
          <cell r="AK7" t="str">
            <v>N1C1cm-21</v>
          </cell>
          <cell r="AL7">
            <v>1</v>
          </cell>
        </row>
        <row r="8">
          <cell r="A8" t="str">
            <v>N1C1a1-1</v>
          </cell>
          <cell r="B8">
            <v>1</v>
          </cell>
          <cell r="D8" t="str">
            <v>N1C1cm</v>
          </cell>
          <cell r="E8">
            <v>1</v>
          </cell>
          <cell r="G8" t="str">
            <v>N1C1cm</v>
          </cell>
          <cell r="H8">
            <v>1</v>
          </cell>
          <cell r="J8" t="str">
            <v>N1C1d-4</v>
          </cell>
          <cell r="K8">
            <v>1</v>
          </cell>
          <cell r="M8" t="str">
            <v>N1C1d</v>
          </cell>
          <cell r="N8">
            <v>1</v>
          </cell>
          <cell r="P8" t="str">
            <v>N1C1d</v>
          </cell>
          <cell r="Q8">
            <v>1</v>
          </cell>
          <cell r="S8" t="str">
            <v>N1C1d-4</v>
          </cell>
          <cell r="T8">
            <v>1</v>
          </cell>
          <cell r="V8" t="str">
            <v>N1C1dm-11</v>
          </cell>
          <cell r="W8">
            <v>1</v>
          </cell>
          <cell r="Y8" t="str">
            <v>N1C1dm-11</v>
          </cell>
          <cell r="Z8">
            <v>1</v>
          </cell>
          <cell r="AB8" t="str">
            <v>N1C1dm-13</v>
          </cell>
          <cell r="AC8">
            <v>1</v>
          </cell>
          <cell r="AE8" t="str">
            <v>N1C1d-13</v>
          </cell>
          <cell r="AF8">
            <v>1</v>
          </cell>
          <cell r="AH8" t="str">
            <v>N1C1d-11</v>
          </cell>
          <cell r="AI8">
            <v>1</v>
          </cell>
          <cell r="AK8" t="str">
            <v>N1C1d-21</v>
          </cell>
          <cell r="AL8">
            <v>1</v>
          </cell>
        </row>
        <row r="9">
          <cell r="A9" t="str">
            <v>N1C1a1m-1</v>
          </cell>
          <cell r="B9">
            <v>1</v>
          </cell>
          <cell r="D9" t="str">
            <v>N1C1d-2</v>
          </cell>
          <cell r="E9">
            <v>1</v>
          </cell>
          <cell r="G9" t="str">
            <v>N1C1D-3</v>
          </cell>
          <cell r="H9">
            <v>1</v>
          </cell>
          <cell r="J9" t="str">
            <v>N1C1dm-4</v>
          </cell>
          <cell r="K9">
            <v>1</v>
          </cell>
          <cell r="M9" t="str">
            <v>N1C1dm</v>
          </cell>
          <cell r="N9">
            <v>1</v>
          </cell>
          <cell r="P9" t="str">
            <v>N1C1dm</v>
          </cell>
          <cell r="Q9">
            <v>1</v>
          </cell>
          <cell r="S9" t="str">
            <v>N1C1dm-4</v>
          </cell>
          <cell r="T9">
            <v>1</v>
          </cell>
          <cell r="V9" t="str">
            <v>N1C1m-11</v>
          </cell>
          <cell r="W9">
            <v>4</v>
          </cell>
          <cell r="Y9" t="str">
            <v>N1C1m-11</v>
          </cell>
          <cell r="Z9">
            <v>4</v>
          </cell>
          <cell r="AB9" t="str">
            <v>N1C1m-11</v>
          </cell>
          <cell r="AC9">
            <v>3</v>
          </cell>
          <cell r="AE9" t="str">
            <v>N1C1dm-13</v>
          </cell>
          <cell r="AF9">
            <v>1</v>
          </cell>
          <cell r="AH9" t="str">
            <v>N1C1dm-11</v>
          </cell>
          <cell r="AI9">
            <v>1</v>
          </cell>
          <cell r="AK9" t="str">
            <v>N1C1dm-21</v>
          </cell>
          <cell r="AL9">
            <v>1</v>
          </cell>
        </row>
        <row r="10">
          <cell r="A10" t="str">
            <v>N1C1c-1</v>
          </cell>
          <cell r="B10">
            <v>1</v>
          </cell>
          <cell r="D10" t="str">
            <v>N1C1DM-2</v>
          </cell>
          <cell r="E10">
            <v>1</v>
          </cell>
          <cell r="G10" t="str">
            <v>N1C1dm-3</v>
          </cell>
          <cell r="H10">
            <v>1</v>
          </cell>
          <cell r="J10" t="str">
            <v>N1C1m</v>
          </cell>
          <cell r="K10">
            <v>2</v>
          </cell>
          <cell r="M10" t="str">
            <v>N1C1m</v>
          </cell>
          <cell r="N10">
            <v>3</v>
          </cell>
          <cell r="P10" t="str">
            <v>N1C1m</v>
          </cell>
          <cell r="Q10">
            <v>3</v>
          </cell>
          <cell r="S10" t="str">
            <v>N1C1m-10</v>
          </cell>
          <cell r="T10">
            <v>2</v>
          </cell>
          <cell r="V10" t="str">
            <v>N1C2</v>
          </cell>
          <cell r="W10">
            <v>1</v>
          </cell>
          <cell r="Y10" t="str">
            <v>N1C2</v>
          </cell>
          <cell r="Z10">
            <v>1</v>
          </cell>
          <cell r="AB10" t="str">
            <v>N1C2</v>
          </cell>
          <cell r="AC10">
            <v>1</v>
          </cell>
          <cell r="AE10" t="str">
            <v>N1C1m-11</v>
          </cell>
          <cell r="AF10">
            <v>1</v>
          </cell>
          <cell r="AH10" t="str">
            <v>N1C1m-11</v>
          </cell>
          <cell r="AI10">
            <v>2</v>
          </cell>
          <cell r="AK10" t="str">
            <v>N1C1m-21</v>
          </cell>
          <cell r="AL10">
            <v>1</v>
          </cell>
        </row>
        <row r="11">
          <cell r="A11" t="str">
            <v>N1C1cm-1</v>
          </cell>
          <cell r="B11">
            <v>1</v>
          </cell>
          <cell r="D11" t="str">
            <v>N1C1m-11</v>
          </cell>
          <cell r="E11">
            <v>1</v>
          </cell>
          <cell r="G11" t="str">
            <v>N1C1m-11</v>
          </cell>
          <cell r="H11">
            <v>1</v>
          </cell>
          <cell r="J11" t="str">
            <v>N1C1m-11</v>
          </cell>
          <cell r="K11">
            <v>1</v>
          </cell>
          <cell r="M11" t="str">
            <v>N1C1m-11</v>
          </cell>
          <cell r="N11">
            <v>1</v>
          </cell>
          <cell r="P11" t="str">
            <v>N1C1m-11</v>
          </cell>
          <cell r="Q11">
            <v>1</v>
          </cell>
          <cell r="S11" t="str">
            <v>N1C1m-11</v>
          </cell>
          <cell r="T11">
            <v>1</v>
          </cell>
          <cell r="V11" t="str">
            <v>N1C2a-11</v>
          </cell>
          <cell r="W11">
            <v>2</v>
          </cell>
          <cell r="Y11" t="str">
            <v>N1C2a-11</v>
          </cell>
          <cell r="Z11">
            <v>2</v>
          </cell>
          <cell r="AB11" t="str">
            <v>N1C2a-11</v>
          </cell>
          <cell r="AC11">
            <v>2</v>
          </cell>
          <cell r="AE11" t="str">
            <v>N1C1m-19</v>
          </cell>
          <cell r="AF11">
            <v>2</v>
          </cell>
          <cell r="AH11" t="str">
            <v>N1C2</v>
          </cell>
          <cell r="AI11">
            <v>1</v>
          </cell>
          <cell r="AK11" t="str">
            <v>N1C2-21</v>
          </cell>
          <cell r="AL11">
            <v>1</v>
          </cell>
        </row>
        <row r="12">
          <cell r="A12" t="str">
            <v>N1C1d-1</v>
          </cell>
          <cell r="B12">
            <v>1</v>
          </cell>
          <cell r="D12" t="str">
            <v>N1C1m-2</v>
          </cell>
          <cell r="E12">
            <v>2</v>
          </cell>
          <cell r="G12" t="str">
            <v>N1C1m-3</v>
          </cell>
          <cell r="H12">
            <v>3</v>
          </cell>
          <cell r="J12" t="str">
            <v>N1C2</v>
          </cell>
          <cell r="K12">
            <v>1</v>
          </cell>
          <cell r="M12" t="str">
            <v>N1C2</v>
          </cell>
          <cell r="N12">
            <v>1</v>
          </cell>
          <cell r="P12" t="str">
            <v>N1C2</v>
          </cell>
          <cell r="Q12">
            <v>1</v>
          </cell>
          <cell r="S12" t="str">
            <v>N1C2</v>
          </cell>
          <cell r="T12">
            <v>1</v>
          </cell>
          <cell r="V12" t="str">
            <v>N1C2am-11</v>
          </cell>
          <cell r="W12">
            <v>2</v>
          </cell>
          <cell r="Y12" t="str">
            <v>N1C2am-11</v>
          </cell>
          <cell r="Z12">
            <v>2</v>
          </cell>
          <cell r="AB12" t="str">
            <v>N1C2am-11</v>
          </cell>
          <cell r="AC12">
            <v>2</v>
          </cell>
          <cell r="AE12" t="str">
            <v>N1C2</v>
          </cell>
          <cell r="AF12">
            <v>1</v>
          </cell>
          <cell r="AH12" t="str">
            <v>N1C2a-20</v>
          </cell>
          <cell r="AI12">
            <v>2</v>
          </cell>
          <cell r="AK12" t="str">
            <v>N1C2a-21</v>
          </cell>
          <cell r="AL12">
            <v>2</v>
          </cell>
        </row>
        <row r="13">
          <cell r="A13" t="str">
            <v>N1C1dm-1</v>
          </cell>
          <cell r="B13">
            <v>1</v>
          </cell>
          <cell r="D13" t="str">
            <v>N1C1tc-2</v>
          </cell>
          <cell r="E13">
            <v>1</v>
          </cell>
          <cell r="G13" t="str">
            <v>N1C2</v>
          </cell>
          <cell r="H13">
            <v>1</v>
          </cell>
          <cell r="J13" t="str">
            <v>N1C2b</v>
          </cell>
          <cell r="K13">
            <v>1</v>
          </cell>
          <cell r="M13" t="str">
            <v>N1C2b</v>
          </cell>
          <cell r="N13">
            <v>1</v>
          </cell>
          <cell r="P13" t="str">
            <v>N1C2b</v>
          </cell>
          <cell r="Q13">
            <v>1</v>
          </cell>
          <cell r="S13" t="str">
            <v>N1C2b</v>
          </cell>
          <cell r="T13">
            <v>1</v>
          </cell>
          <cell r="V13" t="str">
            <v>N1C2b</v>
          </cell>
          <cell r="W13">
            <v>1</v>
          </cell>
          <cell r="Y13" t="str">
            <v>N1C2b</v>
          </cell>
          <cell r="Z13">
            <v>1</v>
          </cell>
          <cell r="AB13" t="str">
            <v>N1C2b</v>
          </cell>
          <cell r="AC13">
            <v>1</v>
          </cell>
          <cell r="AE13" t="str">
            <v>N1C2a-19</v>
          </cell>
          <cell r="AF13">
            <v>2</v>
          </cell>
          <cell r="AH13" t="str">
            <v>N1C2am-20</v>
          </cell>
          <cell r="AI13">
            <v>2</v>
          </cell>
          <cell r="AK13" t="str">
            <v>N1C2am-21</v>
          </cell>
          <cell r="AL13">
            <v>2</v>
          </cell>
        </row>
        <row r="14">
          <cell r="A14" t="str">
            <v>N1C1f-1</v>
          </cell>
          <cell r="B14">
            <v>1</v>
          </cell>
          <cell r="D14" t="str">
            <v>N1C1tcm-2</v>
          </cell>
          <cell r="E14">
            <v>1</v>
          </cell>
          <cell r="G14" t="str">
            <v>N1C2b</v>
          </cell>
          <cell r="H14">
            <v>1</v>
          </cell>
          <cell r="J14" t="str">
            <v>N1C2bm</v>
          </cell>
          <cell r="K14">
            <v>1</v>
          </cell>
          <cell r="M14" t="str">
            <v>N1C2bm</v>
          </cell>
          <cell r="N14">
            <v>1</v>
          </cell>
          <cell r="P14" t="str">
            <v>N1C2bm</v>
          </cell>
          <cell r="Q14">
            <v>1</v>
          </cell>
          <cell r="S14" t="str">
            <v>N1C2bm</v>
          </cell>
          <cell r="T14">
            <v>1</v>
          </cell>
          <cell r="V14" t="str">
            <v>N1C2bm</v>
          </cell>
          <cell r="W14">
            <v>1</v>
          </cell>
          <cell r="Y14" t="str">
            <v>N1C2bm</v>
          </cell>
          <cell r="Z14">
            <v>1</v>
          </cell>
          <cell r="AB14" t="str">
            <v>N1C2bm</v>
          </cell>
          <cell r="AC14">
            <v>1</v>
          </cell>
          <cell r="AE14" t="str">
            <v>N1C2am-19</v>
          </cell>
          <cell r="AF14">
            <v>2</v>
          </cell>
          <cell r="AH14" t="str">
            <v>N1C2b</v>
          </cell>
          <cell r="AI14">
            <v>1</v>
          </cell>
          <cell r="AK14" t="str">
            <v>N1C2b-21</v>
          </cell>
          <cell r="AL14">
            <v>2</v>
          </cell>
        </row>
        <row r="15">
          <cell r="A15" t="str">
            <v>N1C1g-1</v>
          </cell>
          <cell r="B15">
            <v>2</v>
          </cell>
          <cell r="D15" t="str">
            <v>N1C2</v>
          </cell>
          <cell r="E15">
            <v>1</v>
          </cell>
          <cell r="G15" t="str">
            <v>N1C2bm</v>
          </cell>
          <cell r="H15">
            <v>1</v>
          </cell>
          <cell r="J15" t="str">
            <v>N1C2c</v>
          </cell>
          <cell r="K15">
            <v>1</v>
          </cell>
          <cell r="M15" t="str">
            <v>N1C2c</v>
          </cell>
          <cell r="N15">
            <v>1</v>
          </cell>
          <cell r="P15" t="str">
            <v>N1C2c</v>
          </cell>
          <cell r="Q15">
            <v>1</v>
          </cell>
          <cell r="S15" t="str">
            <v>N1C2c</v>
          </cell>
          <cell r="T15">
            <v>1</v>
          </cell>
          <cell r="V15" t="str">
            <v>N1C2c</v>
          </cell>
          <cell r="W15">
            <v>1</v>
          </cell>
          <cell r="Y15" t="str">
            <v>N1C2c</v>
          </cell>
          <cell r="Z15">
            <v>1</v>
          </cell>
          <cell r="AB15" t="str">
            <v>N1C2c</v>
          </cell>
          <cell r="AC15">
            <v>1</v>
          </cell>
          <cell r="AE15" t="str">
            <v>N1C2b</v>
          </cell>
          <cell r="AF15">
            <v>1</v>
          </cell>
          <cell r="AH15" t="str">
            <v>N1C2bm</v>
          </cell>
          <cell r="AI15">
            <v>1</v>
          </cell>
          <cell r="AK15" t="str">
            <v>N1C2bm-21</v>
          </cell>
          <cell r="AL15">
            <v>2</v>
          </cell>
        </row>
        <row r="16">
          <cell r="A16" t="str">
            <v>N1C1gm-1</v>
          </cell>
          <cell r="B16">
            <v>1</v>
          </cell>
          <cell r="D16" t="str">
            <v>N1C2b</v>
          </cell>
          <cell r="E16">
            <v>1</v>
          </cell>
          <cell r="G16" t="str">
            <v>N1C2c</v>
          </cell>
          <cell r="H16">
            <v>1</v>
          </cell>
          <cell r="J16" t="str">
            <v>N1C2cm</v>
          </cell>
          <cell r="K16">
            <v>1</v>
          </cell>
          <cell r="M16" t="str">
            <v>N1C2cm</v>
          </cell>
          <cell r="N16">
            <v>1</v>
          </cell>
          <cell r="P16" t="str">
            <v>N1C2cm</v>
          </cell>
          <cell r="Q16">
            <v>1</v>
          </cell>
          <cell r="S16" t="str">
            <v>N1C2cm</v>
          </cell>
          <cell r="T16">
            <v>1</v>
          </cell>
          <cell r="V16" t="str">
            <v>N1C2cm</v>
          </cell>
          <cell r="W16">
            <v>1</v>
          </cell>
          <cell r="Y16" t="str">
            <v>N1C2cm</v>
          </cell>
          <cell r="Z16">
            <v>1</v>
          </cell>
          <cell r="AB16" t="str">
            <v>N1C2cm</v>
          </cell>
          <cell r="AC16">
            <v>1</v>
          </cell>
          <cell r="AE16" t="str">
            <v>N1C2bm</v>
          </cell>
          <cell r="AF16">
            <v>1</v>
          </cell>
          <cell r="AH16" t="str">
            <v>N1C2c</v>
          </cell>
          <cell r="AI16">
            <v>1</v>
          </cell>
          <cell r="AK16" t="str">
            <v>N1C2m-21</v>
          </cell>
          <cell r="AL16">
            <v>1</v>
          </cell>
        </row>
        <row r="17">
          <cell r="A17" t="str">
            <v>N1C2-1</v>
          </cell>
          <cell r="B17">
            <v>1</v>
          </cell>
          <cell r="D17" t="str">
            <v>N1C2bm</v>
          </cell>
          <cell r="E17">
            <v>1</v>
          </cell>
          <cell r="G17" t="str">
            <v>N1C2cm</v>
          </cell>
          <cell r="H17">
            <v>1</v>
          </cell>
          <cell r="J17" t="str">
            <v>N1C2m</v>
          </cell>
          <cell r="K17">
            <v>1</v>
          </cell>
          <cell r="M17" t="str">
            <v>N1C2m</v>
          </cell>
          <cell r="N17">
            <v>1</v>
          </cell>
          <cell r="P17" t="str">
            <v>N1C2m</v>
          </cell>
          <cell r="Q17">
            <v>1</v>
          </cell>
          <cell r="S17" t="str">
            <v>N1C2m</v>
          </cell>
          <cell r="T17">
            <v>1</v>
          </cell>
          <cell r="V17" t="str">
            <v>N1C2m</v>
          </cell>
          <cell r="W17">
            <v>1</v>
          </cell>
          <cell r="Y17" t="str">
            <v>N1C2m</v>
          </cell>
          <cell r="Z17">
            <v>1</v>
          </cell>
          <cell r="AB17" t="str">
            <v>N1C2m</v>
          </cell>
          <cell r="AC17">
            <v>1</v>
          </cell>
          <cell r="AE17" t="str">
            <v>N1C2c</v>
          </cell>
          <cell r="AF17">
            <v>1</v>
          </cell>
          <cell r="AH17" t="str">
            <v>N1C2cm</v>
          </cell>
          <cell r="AI17">
            <v>1</v>
          </cell>
          <cell r="AK17" t="str">
            <v>N1C3-21</v>
          </cell>
          <cell r="AL17">
            <v>2</v>
          </cell>
        </row>
        <row r="18">
          <cell r="A18" t="str">
            <v>N1C2b-1</v>
          </cell>
          <cell r="B18">
            <v>1</v>
          </cell>
          <cell r="D18" t="str">
            <v>N1C2c</v>
          </cell>
          <cell r="E18">
            <v>1</v>
          </cell>
          <cell r="G18" t="str">
            <v>N1C2m</v>
          </cell>
          <cell r="H18">
            <v>1</v>
          </cell>
          <cell r="J18" t="str">
            <v>N1C3</v>
          </cell>
          <cell r="K18">
            <v>8</v>
          </cell>
          <cell r="M18" t="str">
            <v>N1C3</v>
          </cell>
          <cell r="N18">
            <v>8</v>
          </cell>
          <cell r="P18" t="str">
            <v>N1C3</v>
          </cell>
          <cell r="Q18">
            <v>8</v>
          </cell>
          <cell r="S18" t="str">
            <v>N1C3-10</v>
          </cell>
          <cell r="T18">
            <v>4</v>
          </cell>
          <cell r="V18" t="str">
            <v>N1C3-11</v>
          </cell>
          <cell r="W18">
            <v>4</v>
          </cell>
          <cell r="Y18" t="str">
            <v>N1C3-11</v>
          </cell>
          <cell r="Z18">
            <v>4</v>
          </cell>
          <cell r="AB18" t="str">
            <v>N1C3-11</v>
          </cell>
          <cell r="AC18">
            <v>4</v>
          </cell>
          <cell r="AE18" t="str">
            <v>N1C2cm</v>
          </cell>
          <cell r="AF18">
            <v>1</v>
          </cell>
          <cell r="AH18" t="str">
            <v>N1C2m</v>
          </cell>
          <cell r="AI18">
            <v>1</v>
          </cell>
          <cell r="AK18" t="str">
            <v>N1C3m-21</v>
          </cell>
          <cell r="AL18">
            <v>2</v>
          </cell>
        </row>
        <row r="19">
          <cell r="A19" t="str">
            <v>N1C2bm-1</v>
          </cell>
          <cell r="B19">
            <v>1</v>
          </cell>
          <cell r="D19" t="str">
            <v>N1C2cM</v>
          </cell>
          <cell r="E19">
            <v>1</v>
          </cell>
          <cell r="G19" t="str">
            <v>N1C3-3</v>
          </cell>
          <cell r="H19">
            <v>8</v>
          </cell>
          <cell r="J19" t="str">
            <v>N1C4a</v>
          </cell>
          <cell r="K19">
            <v>2</v>
          </cell>
          <cell r="M19" t="str">
            <v>N1C4a</v>
          </cell>
          <cell r="N19">
            <v>2</v>
          </cell>
          <cell r="P19" t="str">
            <v>N1C4a</v>
          </cell>
          <cell r="Q19">
            <v>2</v>
          </cell>
          <cell r="S19" t="str">
            <v>N1C3m-10</v>
          </cell>
          <cell r="T19">
            <v>4</v>
          </cell>
          <cell r="V19" t="str">
            <v>N1C3m-11</v>
          </cell>
          <cell r="W19">
            <v>4</v>
          </cell>
          <cell r="Y19" t="str">
            <v>N1C3m-11</v>
          </cell>
          <cell r="Z19">
            <v>4</v>
          </cell>
          <cell r="AB19" t="str">
            <v>N1C3m-11</v>
          </cell>
          <cell r="AC19">
            <v>4</v>
          </cell>
          <cell r="AE19" t="str">
            <v>N1C2m</v>
          </cell>
          <cell r="AF19">
            <v>1</v>
          </cell>
          <cell r="AH19" t="str">
            <v>N1C3-11</v>
          </cell>
          <cell r="AI19">
            <v>2</v>
          </cell>
          <cell r="AK19" t="str">
            <v>N1C4b-21</v>
          </cell>
          <cell r="AL19">
            <v>1</v>
          </cell>
        </row>
        <row r="20">
          <cell r="A20" t="str">
            <v>N1C2c-1</v>
          </cell>
          <cell r="B20">
            <v>1</v>
          </cell>
          <cell r="D20" t="str">
            <v>N1C2m</v>
          </cell>
          <cell r="E20">
            <v>1</v>
          </cell>
          <cell r="G20" t="str">
            <v>N1C4a-3</v>
          </cell>
          <cell r="H20">
            <v>2</v>
          </cell>
          <cell r="J20" t="str">
            <v>N1C4am</v>
          </cell>
          <cell r="K20">
            <v>2</v>
          </cell>
          <cell r="M20" t="str">
            <v>N1C4am</v>
          </cell>
          <cell r="N20">
            <v>2</v>
          </cell>
          <cell r="P20" t="str">
            <v>N1C4am</v>
          </cell>
          <cell r="Q20">
            <v>2</v>
          </cell>
          <cell r="S20" t="str">
            <v>N1C4a-10</v>
          </cell>
          <cell r="T20">
            <v>2</v>
          </cell>
          <cell r="V20" t="str">
            <v>N1C4b</v>
          </cell>
          <cell r="W20">
            <v>1</v>
          </cell>
          <cell r="Y20" t="str">
            <v>N1C4b-6</v>
          </cell>
          <cell r="Z20">
            <v>1</v>
          </cell>
          <cell r="AB20" t="str">
            <v>N1C4b</v>
          </cell>
          <cell r="AC20">
            <v>1</v>
          </cell>
          <cell r="AE20" t="str">
            <v>N1C3-11</v>
          </cell>
          <cell r="AF20">
            <v>4</v>
          </cell>
          <cell r="AH20" t="str">
            <v>N1C3-20</v>
          </cell>
          <cell r="AI20">
            <v>2</v>
          </cell>
          <cell r="AK20" t="str">
            <v>N1C4bm-21</v>
          </cell>
          <cell r="AL20">
            <v>1</v>
          </cell>
        </row>
        <row r="21">
          <cell r="A21" t="str">
            <v>N1C2cM-1</v>
          </cell>
          <cell r="B21">
            <v>1</v>
          </cell>
          <cell r="D21" t="str">
            <v>N1C3-2</v>
          </cell>
          <cell r="E21">
            <v>6</v>
          </cell>
          <cell r="G21" t="str">
            <v>N1C4am-3</v>
          </cell>
          <cell r="H21">
            <v>2</v>
          </cell>
          <cell r="J21" t="str">
            <v>N1C4b</v>
          </cell>
          <cell r="K21">
            <v>1</v>
          </cell>
          <cell r="M21" t="str">
            <v>N1C4b</v>
          </cell>
          <cell r="N21">
            <v>1</v>
          </cell>
          <cell r="P21" t="str">
            <v>N1C4b-6</v>
          </cell>
          <cell r="Q21">
            <v>1</v>
          </cell>
          <cell r="S21" t="str">
            <v>N1C4am-10</v>
          </cell>
          <cell r="T21">
            <v>2</v>
          </cell>
          <cell r="V21" t="str">
            <v>N1C4bm</v>
          </cell>
          <cell r="W21">
            <v>1</v>
          </cell>
          <cell r="Y21" t="str">
            <v>N1C4bm-6</v>
          </cell>
          <cell r="Z21">
            <v>1</v>
          </cell>
          <cell r="AB21" t="str">
            <v>N1C4bm</v>
          </cell>
          <cell r="AC21">
            <v>1</v>
          </cell>
          <cell r="AE21" t="str">
            <v>N1C3m-11</v>
          </cell>
          <cell r="AF21">
            <v>4</v>
          </cell>
          <cell r="AH21" t="str">
            <v>N1C3m-11</v>
          </cell>
          <cell r="AI21">
            <v>2</v>
          </cell>
          <cell r="AK21" t="str">
            <v>N1C5-21</v>
          </cell>
          <cell r="AL21">
            <v>1</v>
          </cell>
        </row>
        <row r="22">
          <cell r="A22" t="str">
            <v>N1C2m-1</v>
          </cell>
          <cell r="B22">
            <v>1</v>
          </cell>
          <cell r="D22" t="str">
            <v>N1C3tc-2</v>
          </cell>
          <cell r="E22">
            <v>2</v>
          </cell>
          <cell r="G22" t="str">
            <v>N1C4b-3</v>
          </cell>
          <cell r="H22">
            <v>1</v>
          </cell>
          <cell r="J22" t="str">
            <v>N1C4bm</v>
          </cell>
          <cell r="K22">
            <v>1</v>
          </cell>
          <cell r="M22" t="str">
            <v>N1C4bm</v>
          </cell>
          <cell r="N22">
            <v>1</v>
          </cell>
          <cell r="P22" t="str">
            <v>N1C4bm-6</v>
          </cell>
          <cell r="Q22">
            <v>1</v>
          </cell>
          <cell r="S22" t="str">
            <v>N1C4b</v>
          </cell>
          <cell r="T22">
            <v>1</v>
          </cell>
          <cell r="V22" t="str">
            <v>N1C5</v>
          </cell>
          <cell r="W22">
            <v>1</v>
          </cell>
          <cell r="Y22" t="str">
            <v>N1C5-3</v>
          </cell>
          <cell r="Z22">
            <v>1</v>
          </cell>
          <cell r="AB22" t="str">
            <v>N1C5</v>
          </cell>
          <cell r="AC22">
            <v>1</v>
          </cell>
          <cell r="AE22" t="str">
            <v>N1C4b</v>
          </cell>
          <cell r="AF22">
            <v>1</v>
          </cell>
          <cell r="AH22" t="str">
            <v>N1C3m-20</v>
          </cell>
          <cell r="AI22">
            <v>2</v>
          </cell>
          <cell r="AK22" t="str">
            <v>N1C5b1-21</v>
          </cell>
          <cell r="AL22">
            <v>1</v>
          </cell>
        </row>
        <row r="23">
          <cell r="A23" t="str">
            <v>N1C3-1</v>
          </cell>
          <cell r="B23">
            <v>1</v>
          </cell>
          <cell r="D23" t="str">
            <v>N1C4a-2</v>
          </cell>
          <cell r="E23">
            <v>2</v>
          </cell>
          <cell r="G23" t="str">
            <v>N1C4bm-3</v>
          </cell>
          <cell r="H23">
            <v>1</v>
          </cell>
          <cell r="J23" t="str">
            <v>N1C5</v>
          </cell>
          <cell r="K23">
            <v>1</v>
          </cell>
          <cell r="M23" t="str">
            <v>N1C5</v>
          </cell>
          <cell r="N23">
            <v>1</v>
          </cell>
          <cell r="P23" t="str">
            <v>N1C5-3</v>
          </cell>
          <cell r="Q23">
            <v>1</v>
          </cell>
          <cell r="S23" t="str">
            <v>N1C4bm</v>
          </cell>
          <cell r="T23">
            <v>1</v>
          </cell>
          <cell r="V23" t="str">
            <v>N1C5m</v>
          </cell>
          <cell r="W23">
            <v>1</v>
          </cell>
          <cell r="Y23" t="str">
            <v>N1C5b</v>
          </cell>
          <cell r="Z23">
            <v>1</v>
          </cell>
          <cell r="AB23" t="str">
            <v>N1C5b</v>
          </cell>
          <cell r="AC23">
            <v>1</v>
          </cell>
          <cell r="AE23" t="str">
            <v>N1C4bm</v>
          </cell>
          <cell r="AF23">
            <v>1</v>
          </cell>
          <cell r="AH23" t="str">
            <v>N1C4b</v>
          </cell>
          <cell r="AI23">
            <v>1</v>
          </cell>
          <cell r="AK23" t="str">
            <v>N1C5b1m-21</v>
          </cell>
          <cell r="AL23">
            <v>1</v>
          </cell>
        </row>
        <row r="24">
          <cell r="A24" t="str">
            <v>N1C3a-1</v>
          </cell>
          <cell r="B24">
            <v>2</v>
          </cell>
          <cell r="D24" t="str">
            <v>N1C4am-2</v>
          </cell>
          <cell r="E24">
            <v>2</v>
          </cell>
          <cell r="G24" t="str">
            <v>N1C5-3</v>
          </cell>
          <cell r="H24">
            <v>1</v>
          </cell>
          <cell r="J24" t="str">
            <v>N1C5b</v>
          </cell>
          <cell r="K24">
            <v>1</v>
          </cell>
          <cell r="M24" t="str">
            <v>N1C5m</v>
          </cell>
          <cell r="N24">
            <v>1</v>
          </cell>
          <cell r="P24" t="str">
            <v>N1C5b</v>
          </cell>
          <cell r="Q24">
            <v>1</v>
          </cell>
          <cell r="S24" t="str">
            <v>N1C5</v>
          </cell>
          <cell r="T24">
            <v>1</v>
          </cell>
          <cell r="V24" t="str">
            <v>N1C6</v>
          </cell>
          <cell r="W24">
            <v>2</v>
          </cell>
          <cell r="Y24" t="str">
            <v>N1C5bm</v>
          </cell>
          <cell r="Z24">
            <v>1</v>
          </cell>
          <cell r="AB24" t="str">
            <v>N1C5bm</v>
          </cell>
          <cell r="AC24">
            <v>1</v>
          </cell>
          <cell r="AE24" t="str">
            <v>N1C5</v>
          </cell>
          <cell r="AF24">
            <v>1</v>
          </cell>
          <cell r="AH24" t="str">
            <v>N1C4bm</v>
          </cell>
          <cell r="AI24">
            <v>1</v>
          </cell>
          <cell r="AK24" t="str">
            <v>N1C5b-21</v>
          </cell>
          <cell r="AL24">
            <v>1</v>
          </cell>
        </row>
        <row r="25">
          <cell r="A25" t="str">
            <v>N1C3b-1</v>
          </cell>
          <cell r="B25">
            <v>6</v>
          </cell>
          <cell r="D25" t="str">
            <v>N1C4b-2</v>
          </cell>
          <cell r="E25">
            <v>1</v>
          </cell>
          <cell r="G25" t="str">
            <v>N1C5b-3</v>
          </cell>
          <cell r="H25">
            <v>1</v>
          </cell>
          <cell r="J25" t="str">
            <v>N1C5bm</v>
          </cell>
          <cell r="K25">
            <v>1</v>
          </cell>
          <cell r="M25" t="str">
            <v>N1C6</v>
          </cell>
          <cell r="N25">
            <v>2</v>
          </cell>
          <cell r="P25" t="str">
            <v>N1C5bm</v>
          </cell>
          <cell r="Q25">
            <v>1</v>
          </cell>
          <cell r="S25" t="str">
            <v>N1C5b</v>
          </cell>
          <cell r="T25">
            <v>1</v>
          </cell>
          <cell r="V25" t="str">
            <v>N1C9-11</v>
          </cell>
          <cell r="W25">
            <v>4</v>
          </cell>
          <cell r="Y25" t="str">
            <v>N1C5m-3</v>
          </cell>
          <cell r="Z25">
            <v>1</v>
          </cell>
          <cell r="AB25" t="str">
            <v>N1C5c</v>
          </cell>
          <cell r="AC25">
            <v>2</v>
          </cell>
          <cell r="AE25" t="str">
            <v>N1C5b</v>
          </cell>
          <cell r="AF25">
            <v>1</v>
          </cell>
          <cell r="AH25" t="str">
            <v>N1C5</v>
          </cell>
          <cell r="AI25">
            <v>1</v>
          </cell>
          <cell r="AK25" t="str">
            <v>N1C5bm-21</v>
          </cell>
          <cell r="AL25">
            <v>1</v>
          </cell>
        </row>
        <row r="26">
          <cell r="A26" t="str">
            <v>N1C3b1-1</v>
          </cell>
          <cell r="B26">
            <v>1</v>
          </cell>
          <cell r="D26" t="str">
            <v>N1C4bm-2</v>
          </cell>
          <cell r="E26">
            <v>1</v>
          </cell>
          <cell r="G26" t="str">
            <v>N1C5bm-3</v>
          </cell>
          <cell r="H26">
            <v>1</v>
          </cell>
          <cell r="J26" t="str">
            <v>N1C5c1</v>
          </cell>
          <cell r="K26">
            <v>1</v>
          </cell>
          <cell r="M26" t="str">
            <v>N1C9</v>
          </cell>
          <cell r="N26">
            <v>4</v>
          </cell>
          <cell r="P26" t="str">
            <v>N1C5m-3</v>
          </cell>
          <cell r="Q26">
            <v>1</v>
          </cell>
          <cell r="S26" t="str">
            <v>N1C5bm</v>
          </cell>
          <cell r="T26">
            <v>1</v>
          </cell>
          <cell r="V26" t="str">
            <v>N1C9a-11</v>
          </cell>
          <cell r="W26">
            <v>2</v>
          </cell>
          <cell r="Y26" t="str">
            <v>N1C6</v>
          </cell>
          <cell r="Z26">
            <v>2</v>
          </cell>
          <cell r="AB26" t="str">
            <v>N1C5m</v>
          </cell>
          <cell r="AC26">
            <v>1</v>
          </cell>
          <cell r="AE26" t="str">
            <v>N1C5bm</v>
          </cell>
          <cell r="AF26">
            <v>1</v>
          </cell>
          <cell r="AH26" t="str">
            <v>N1C5m</v>
          </cell>
          <cell r="AI26">
            <v>1</v>
          </cell>
          <cell r="AK26" t="str">
            <v>N1C5c-21</v>
          </cell>
          <cell r="AL26">
            <v>2</v>
          </cell>
        </row>
        <row r="27">
          <cell r="A27" t="str">
            <v>N1C3b1m-1</v>
          </cell>
          <cell r="B27">
            <v>1</v>
          </cell>
          <cell r="D27" t="str">
            <v>N1C5</v>
          </cell>
          <cell r="E27">
            <v>1</v>
          </cell>
          <cell r="G27" t="str">
            <v>N1C5m-3</v>
          </cell>
          <cell r="H27">
            <v>1</v>
          </cell>
          <cell r="J27" t="str">
            <v>N1C5c1m</v>
          </cell>
          <cell r="K27">
            <v>1</v>
          </cell>
          <cell r="M27" t="str">
            <v>N1C9a</v>
          </cell>
          <cell r="N27">
            <v>2</v>
          </cell>
          <cell r="P27" t="str">
            <v>N1C6</v>
          </cell>
          <cell r="Q27">
            <v>2</v>
          </cell>
          <cell r="S27" t="str">
            <v>N1C5c</v>
          </cell>
          <cell r="T27">
            <v>2</v>
          </cell>
          <cell r="V27" t="str">
            <v>N1C9m-11</v>
          </cell>
          <cell r="W27">
            <v>4</v>
          </cell>
          <cell r="Y27" t="str">
            <v>N1C9-11</v>
          </cell>
          <cell r="Z27">
            <v>4</v>
          </cell>
          <cell r="AB27" t="str">
            <v>N1C6</v>
          </cell>
          <cell r="AC27">
            <v>2</v>
          </cell>
          <cell r="AE27" t="str">
            <v>N1C5c</v>
          </cell>
          <cell r="AF27">
            <v>2</v>
          </cell>
          <cell r="AH27" t="str">
            <v>N1C6</v>
          </cell>
          <cell r="AI27">
            <v>2</v>
          </cell>
          <cell r="AK27" t="str">
            <v>N1C5m-21</v>
          </cell>
          <cell r="AL27">
            <v>1</v>
          </cell>
        </row>
        <row r="28">
          <cell r="A28" t="str">
            <v>N1C3c-1</v>
          </cell>
          <cell r="B28">
            <v>2</v>
          </cell>
          <cell r="D28" t="str">
            <v>N1C5m</v>
          </cell>
          <cell r="E28">
            <v>1</v>
          </cell>
          <cell r="G28" t="str">
            <v>N1C6-3</v>
          </cell>
          <cell r="H28">
            <v>1</v>
          </cell>
          <cell r="J28" t="str">
            <v>N1C5m</v>
          </cell>
          <cell r="K28">
            <v>1</v>
          </cell>
          <cell r="M28" t="str">
            <v>N1C9m</v>
          </cell>
          <cell r="N28">
            <v>4</v>
          </cell>
          <cell r="P28" t="str">
            <v>N1C9</v>
          </cell>
          <cell r="Q28">
            <v>4</v>
          </cell>
          <cell r="S28" t="str">
            <v>N1C5m</v>
          </cell>
          <cell r="T28">
            <v>1</v>
          </cell>
          <cell r="V28" t="str">
            <v>CS1</v>
          </cell>
          <cell r="W28">
            <v>2</v>
          </cell>
          <cell r="Y28" t="str">
            <v>N1C9a-11</v>
          </cell>
          <cell r="Z28">
            <v>2</v>
          </cell>
          <cell r="AB28" t="str">
            <v>N1C9-11</v>
          </cell>
          <cell r="AC28">
            <v>4</v>
          </cell>
          <cell r="AE28" t="str">
            <v>N1C5m</v>
          </cell>
          <cell r="AF28">
            <v>1</v>
          </cell>
          <cell r="AH28" t="str">
            <v>N1C9-11</v>
          </cell>
          <cell r="AI28">
            <v>2</v>
          </cell>
          <cell r="AK28" t="str">
            <v>N1C6-21</v>
          </cell>
          <cell r="AL28">
            <v>2</v>
          </cell>
        </row>
        <row r="29">
          <cell r="A29" t="str">
            <v>N1C3d-1</v>
          </cell>
          <cell r="B29">
            <v>2</v>
          </cell>
          <cell r="D29" t="str">
            <v>N1C6-2</v>
          </cell>
          <cell r="E29">
            <v>1</v>
          </cell>
          <cell r="G29" t="str">
            <v>N1C9-3</v>
          </cell>
          <cell r="H29">
            <v>4</v>
          </cell>
          <cell r="J29" t="str">
            <v>N1C6</v>
          </cell>
          <cell r="K29">
            <v>2</v>
          </cell>
          <cell r="M29" t="str">
            <v>CS1</v>
          </cell>
          <cell r="N29">
            <v>2</v>
          </cell>
          <cell r="P29" t="str">
            <v>N1C9a</v>
          </cell>
          <cell r="Q29">
            <v>2</v>
          </cell>
          <cell r="S29" t="str">
            <v>N1C6</v>
          </cell>
          <cell r="T29">
            <v>2</v>
          </cell>
          <cell r="V29" t="str">
            <v>CS2</v>
          </cell>
          <cell r="W29">
            <v>2</v>
          </cell>
          <cell r="Y29" t="str">
            <v>N1C9m-11</v>
          </cell>
          <cell r="Z29">
            <v>4</v>
          </cell>
          <cell r="AB29" t="str">
            <v>N1C9a-11</v>
          </cell>
          <cell r="AC29">
            <v>2</v>
          </cell>
          <cell r="AE29" t="str">
            <v>N1C6</v>
          </cell>
          <cell r="AF29">
            <v>2</v>
          </cell>
          <cell r="AH29" t="str">
            <v>N1C9-20</v>
          </cell>
          <cell r="AI29">
            <v>4</v>
          </cell>
          <cell r="AK29" t="str">
            <v>N1C9-21</v>
          </cell>
          <cell r="AL29">
            <v>1</v>
          </cell>
        </row>
        <row r="30">
          <cell r="A30" t="str">
            <v>N1C3e-1</v>
          </cell>
          <cell r="B30">
            <v>1</v>
          </cell>
          <cell r="D30" t="str">
            <v>N1C9-2</v>
          </cell>
          <cell r="E30">
            <v>4</v>
          </cell>
          <cell r="G30" t="str">
            <v>N1C9a-3</v>
          </cell>
          <cell r="H30">
            <v>2</v>
          </cell>
          <cell r="J30" t="str">
            <v>N1C9</v>
          </cell>
          <cell r="K30">
            <v>4</v>
          </cell>
          <cell r="M30" t="str">
            <v>CS2</v>
          </cell>
          <cell r="N30">
            <v>2</v>
          </cell>
          <cell r="P30" t="str">
            <v>N1C9m</v>
          </cell>
          <cell r="Q30">
            <v>4</v>
          </cell>
          <cell r="S30" t="str">
            <v>N1C9-10</v>
          </cell>
          <cell r="T30">
            <v>4</v>
          </cell>
          <cell r="Y30" t="str">
            <v>CS1</v>
          </cell>
          <cell r="Z30">
            <v>2</v>
          </cell>
          <cell r="AB30" t="str">
            <v>N1C9m-11</v>
          </cell>
          <cell r="AC30">
            <v>4</v>
          </cell>
          <cell r="AE30" t="str">
            <v>N1C9-11</v>
          </cell>
          <cell r="AF30">
            <v>4</v>
          </cell>
          <cell r="AH30" t="str">
            <v>N1C9a-11</v>
          </cell>
          <cell r="AI30">
            <v>2</v>
          </cell>
          <cell r="AK30" t="str">
            <v>N1C9a-21</v>
          </cell>
          <cell r="AL30">
            <v>2</v>
          </cell>
        </row>
        <row r="31">
          <cell r="A31" t="str">
            <v>N1C4a-1</v>
          </cell>
          <cell r="B31">
            <v>2</v>
          </cell>
          <cell r="D31" t="str">
            <v>N1C9a-2</v>
          </cell>
          <cell r="E31">
            <v>2</v>
          </cell>
          <cell r="G31" t="str">
            <v>N1C9m-3</v>
          </cell>
          <cell r="H31">
            <v>4</v>
          </cell>
          <cell r="J31" t="str">
            <v>N1C9a</v>
          </cell>
          <cell r="K31">
            <v>2</v>
          </cell>
          <cell r="P31" t="str">
            <v>CS1</v>
          </cell>
          <cell r="Q31">
            <v>2</v>
          </cell>
          <cell r="S31" t="str">
            <v>N1C9a-10</v>
          </cell>
          <cell r="T31">
            <v>2</v>
          </cell>
          <cell r="Y31" t="str">
            <v>CS2</v>
          </cell>
          <cell r="Z31">
            <v>2</v>
          </cell>
          <cell r="AB31" t="str">
            <v>CS1</v>
          </cell>
          <cell r="AC31">
            <v>2</v>
          </cell>
          <cell r="AE31" t="str">
            <v>N1C9a-11</v>
          </cell>
          <cell r="AF31">
            <v>2</v>
          </cell>
          <cell r="AH31" t="str">
            <v>N1C9m-11</v>
          </cell>
          <cell r="AI31">
            <v>2</v>
          </cell>
          <cell r="AK31" t="str">
            <v>N1C9b-21</v>
          </cell>
          <cell r="AL31">
            <v>1</v>
          </cell>
        </row>
        <row r="32">
          <cell r="A32" t="str">
            <v>N1C4am-1</v>
          </cell>
          <cell r="B32">
            <v>2</v>
          </cell>
          <cell r="D32" t="str">
            <v>N1C9m-2</v>
          </cell>
          <cell r="E32">
            <v>4</v>
          </cell>
          <cell r="G32" t="str">
            <v>CS1</v>
          </cell>
          <cell r="H32">
            <v>2</v>
          </cell>
          <cell r="J32" t="str">
            <v>N1C9m</v>
          </cell>
          <cell r="K32">
            <v>4</v>
          </cell>
          <cell r="P32" t="str">
            <v>CS2</v>
          </cell>
          <cell r="Q32">
            <v>2</v>
          </cell>
          <cell r="S32" t="str">
            <v>N1C9m-10</v>
          </cell>
          <cell r="T32">
            <v>4</v>
          </cell>
          <cell r="AB32" t="str">
            <v>CS2</v>
          </cell>
          <cell r="AC32">
            <v>2</v>
          </cell>
          <cell r="AE32" t="str">
            <v>N1C9m-11</v>
          </cell>
          <cell r="AF32">
            <v>4</v>
          </cell>
          <cell r="AH32" t="str">
            <v>CS1</v>
          </cell>
          <cell r="AI32">
            <v>2</v>
          </cell>
          <cell r="AK32" t="str">
            <v>N1C9bm-21</v>
          </cell>
          <cell r="AL32">
            <v>1</v>
          </cell>
        </row>
        <row r="33">
          <cell r="A33" t="str">
            <v>N1C4b-1</v>
          </cell>
          <cell r="B33">
            <v>1</v>
          </cell>
          <cell r="D33" t="str">
            <v>CS1</v>
          </cell>
          <cell r="E33">
            <v>2</v>
          </cell>
          <cell r="G33" t="str">
            <v>CS2</v>
          </cell>
          <cell r="H33">
            <v>2</v>
          </cell>
          <cell r="J33" t="str">
            <v>CS1</v>
          </cell>
          <cell r="K33">
            <v>2</v>
          </cell>
          <cell r="S33" t="str">
            <v>CS1</v>
          </cell>
          <cell r="T33">
            <v>2</v>
          </cell>
          <cell r="AE33" t="str">
            <v>CS1</v>
          </cell>
          <cell r="AF33">
            <v>2</v>
          </cell>
          <cell r="AH33" t="str">
            <v>CS2</v>
          </cell>
          <cell r="AI33">
            <v>2</v>
          </cell>
          <cell r="AK33" t="str">
            <v>N1C9m-21</v>
          </cell>
          <cell r="AL33">
            <v>1</v>
          </cell>
        </row>
        <row r="34">
          <cell r="A34" t="str">
            <v>N1C4bm-1</v>
          </cell>
          <cell r="B34">
            <v>1</v>
          </cell>
          <cell r="D34" t="str">
            <v>CS2</v>
          </cell>
          <cell r="E34">
            <v>2</v>
          </cell>
          <cell r="J34" t="str">
            <v>CS2</v>
          </cell>
          <cell r="K34">
            <v>2</v>
          </cell>
          <cell r="S34" t="str">
            <v>CS2</v>
          </cell>
          <cell r="T34">
            <v>2</v>
          </cell>
          <cell r="AE34" t="str">
            <v>CS2</v>
          </cell>
          <cell r="AF34">
            <v>2</v>
          </cell>
        </row>
        <row r="35">
          <cell r="A35" t="str">
            <v>N1C4c-1</v>
          </cell>
          <cell r="B35">
            <v>1</v>
          </cell>
        </row>
        <row r="36">
          <cell r="A36" t="str">
            <v>N1C4cm-1</v>
          </cell>
          <cell r="B36">
            <v>1</v>
          </cell>
        </row>
        <row r="37">
          <cell r="A37" t="str">
            <v>N1C5-1</v>
          </cell>
          <cell r="B37">
            <v>2</v>
          </cell>
        </row>
        <row r="38">
          <cell r="A38" t="str">
            <v>N1C5b-1</v>
          </cell>
          <cell r="B38">
            <v>1</v>
          </cell>
        </row>
        <row r="39">
          <cell r="A39" t="str">
            <v>N1C5b1-1</v>
          </cell>
          <cell r="B39">
            <v>1</v>
          </cell>
        </row>
        <row r="40">
          <cell r="A40" t="str">
            <v>N1C5bm-1</v>
          </cell>
          <cell r="B40">
            <v>1</v>
          </cell>
        </row>
        <row r="41">
          <cell r="A41" t="str">
            <v>N1C5d-1</v>
          </cell>
          <cell r="B41">
            <v>2</v>
          </cell>
        </row>
        <row r="42">
          <cell r="A42" t="str">
            <v>N1C5m-1</v>
          </cell>
          <cell r="B42">
            <v>2</v>
          </cell>
        </row>
        <row r="43">
          <cell r="A43" t="str">
            <v>N1C6-1</v>
          </cell>
          <cell r="B43">
            <v>1</v>
          </cell>
        </row>
        <row r="44">
          <cell r="A44" t="str">
            <v>N1C9-1</v>
          </cell>
          <cell r="B44">
            <v>4</v>
          </cell>
        </row>
        <row r="45">
          <cell r="A45" t="str">
            <v>N1C9a-1</v>
          </cell>
          <cell r="B45">
            <v>2</v>
          </cell>
        </row>
        <row r="46">
          <cell r="A46" t="str">
            <v>N1C9m-1</v>
          </cell>
          <cell r="B46">
            <v>4</v>
          </cell>
        </row>
        <row r="47">
          <cell r="B47">
            <v>71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SANLUONGT8"/>
      <sheetName val="SANLUONGT9"/>
      <sheetName val="SANLUONGT10"/>
      <sheetName val="BT Cột (T1-3)"/>
      <sheetName val="BT cột(T4-13)"/>
      <sheetName val="BT cột T14-15"/>
      <sheetName val="BT cột T16-19"/>
      <sheetName val="VK Cột(T1-13)"/>
      <sheetName val="VK Cột (T14-19)"/>
      <sheetName val="DE NGHI VAT TU THEP -P.THAN (2"/>
      <sheetName val="TH so sanh"/>
      <sheetName val="B2. Chi tiet GTHT"/>
      <sheetName val="KL QT tạm tính-P.KD"/>
      <sheetName val="KL QT tạm tính-BCH"/>
      <sheetName val="DE NGHI VAT TU THEP -P.THAN"/>
      <sheetName val="Thépcột(T1-13)"/>
      <sheetName val="Thép cột(T14-19)"/>
      <sheetName val="BT VACH(T1-3)"/>
      <sheetName val="BT VÁCH(T4-13)"/>
      <sheetName val="VK VACH(T1-13)"/>
      <sheetName val="Yêu cầu vật tư"/>
      <sheetName val="BT Sàn bù(T2-4)"/>
      <sheetName val="BT Sàn bù(T5-14)"/>
      <sheetName val="BT DAM(T2-4)"/>
      <sheetName val="BT DAM(T5-14)"/>
      <sheetName val="VK DAM(T2-14)"/>
      <sheetName val="VTM-1"/>
      <sheetName val="VTM-2"/>
      <sheetName val="Thép cột"/>
      <sheetName val="Thép dầm Tk"/>
      <sheetName val="Thép Thang bộ"/>
      <sheetName val="Dau dam-GC LKT"/>
      <sheetName val="Thep san"/>
      <sheetName val="CT lanh tô, gờ KT"/>
      <sheetName val="BT THANG BỘ(T1-7)"/>
      <sheetName val="Đầu dầm và GC sàn"/>
      <sheetName val="Thép sàn đổ bù"/>
      <sheetName val="TLR"/>
      <sheetName val="Bể phốt, bể tách mỡ"/>
      <sheetName val="zic zac(T2-14)"/>
      <sheetName val="Lưới thép(T2-14)"/>
      <sheetName val="VK BE BÙ(T2-14)"/>
      <sheetName val="VK Be bù(T15-2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3">
          <cell r="B3" t="str">
            <v>T5</v>
          </cell>
          <cell r="C3">
            <v>0.15413438956674921</v>
          </cell>
        </row>
        <row r="4">
          <cell r="B4" t="str">
            <v>T7</v>
          </cell>
          <cell r="C4">
            <v>0.30210340355082854</v>
          </cell>
        </row>
        <row r="5">
          <cell r="B5" t="str">
            <v>T12,7</v>
          </cell>
          <cell r="C5">
            <v>0.77500000000000002</v>
          </cell>
        </row>
        <row r="6">
          <cell r="B6">
            <v>5</v>
          </cell>
          <cell r="C6">
            <v>0.15413438956674921</v>
          </cell>
        </row>
        <row r="7">
          <cell r="B7">
            <v>6</v>
          </cell>
          <cell r="C7">
            <v>0.222</v>
          </cell>
        </row>
        <row r="8">
          <cell r="B8">
            <v>8</v>
          </cell>
          <cell r="C8">
            <v>0.39500000000000002</v>
          </cell>
        </row>
        <row r="9">
          <cell r="B9">
            <v>10</v>
          </cell>
          <cell r="C9">
            <v>0.61699999999999999</v>
          </cell>
        </row>
        <row r="10">
          <cell r="B10">
            <v>12</v>
          </cell>
          <cell r="C10">
            <v>0.88800000000000001</v>
          </cell>
        </row>
        <row r="11">
          <cell r="B11">
            <v>14</v>
          </cell>
          <cell r="C11">
            <v>1.21</v>
          </cell>
        </row>
        <row r="12">
          <cell r="B12">
            <v>16</v>
          </cell>
          <cell r="C12">
            <v>1.58</v>
          </cell>
        </row>
        <row r="13">
          <cell r="B13">
            <v>18</v>
          </cell>
          <cell r="C13">
            <v>2</v>
          </cell>
        </row>
        <row r="14">
          <cell r="B14">
            <v>20</v>
          </cell>
          <cell r="C14">
            <v>2.4700000000000002</v>
          </cell>
        </row>
        <row r="15">
          <cell r="B15">
            <v>22</v>
          </cell>
          <cell r="C15">
            <v>2.98</v>
          </cell>
        </row>
        <row r="16">
          <cell r="B16">
            <v>25</v>
          </cell>
          <cell r="C16">
            <v>3.85</v>
          </cell>
        </row>
        <row r="17">
          <cell r="B17">
            <v>28</v>
          </cell>
          <cell r="C17">
            <v>4.84</v>
          </cell>
        </row>
        <row r="18">
          <cell r="B18">
            <v>32</v>
          </cell>
          <cell r="C18">
            <v>6.31</v>
          </cell>
        </row>
        <row r="19">
          <cell r="B19">
            <v>36</v>
          </cell>
          <cell r="C19">
            <v>7.99</v>
          </cell>
        </row>
      </sheetData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22" workbookViewId="0">
      <selection activeCell="D35" sqref="D35"/>
    </sheetView>
  </sheetViews>
  <sheetFormatPr defaultRowHeight="15" x14ac:dyDescent="0.25"/>
  <cols>
    <col min="1" max="2" width="9.33203125" style="1"/>
    <col min="3" max="3" width="27.5" style="1" customWidth="1"/>
    <col min="4" max="10" width="9.33203125" style="1"/>
    <col min="11" max="11" width="14.6640625" style="1" customWidth="1"/>
    <col min="12" max="12" width="14.33203125" style="1" customWidth="1"/>
    <col min="13" max="15" width="18.83203125" style="1" customWidth="1"/>
    <col min="16" max="16" width="20.5" style="1" customWidth="1"/>
    <col min="17" max="16384" width="9.33203125" style="1"/>
  </cols>
  <sheetData>
    <row r="1" spans="1:19" x14ac:dyDescent="0.25">
      <c r="A1" s="53" t="s">
        <v>1</v>
      </c>
      <c r="B1" s="53" t="s">
        <v>2</v>
      </c>
      <c r="C1" s="51" t="s">
        <v>3</v>
      </c>
      <c r="D1" s="54" t="s">
        <v>0</v>
      </c>
      <c r="E1" s="54"/>
      <c r="F1" s="54"/>
      <c r="G1" s="51" t="s">
        <v>4</v>
      </c>
      <c r="H1" s="54" t="s">
        <v>5</v>
      </c>
      <c r="I1" s="54"/>
      <c r="J1" s="51" t="s">
        <v>6</v>
      </c>
      <c r="K1" s="51" t="s">
        <v>7</v>
      </c>
      <c r="L1" s="52" t="s">
        <v>8</v>
      </c>
      <c r="M1" s="48" t="s">
        <v>15</v>
      </c>
      <c r="N1" s="48" t="s">
        <v>16</v>
      </c>
      <c r="O1" s="48" t="s">
        <v>17</v>
      </c>
      <c r="P1" s="48" t="s">
        <v>14</v>
      </c>
      <c r="Q1" s="49" t="s">
        <v>18</v>
      </c>
    </row>
    <row r="2" spans="1:19" ht="30" x14ac:dyDescent="0.25">
      <c r="A2" s="53"/>
      <c r="B2" s="53"/>
      <c r="C2" s="51"/>
      <c r="D2" s="2" t="s">
        <v>9</v>
      </c>
      <c r="E2" s="2" t="s">
        <v>10</v>
      </c>
      <c r="F2" s="2" t="s">
        <v>11</v>
      </c>
      <c r="G2" s="51"/>
      <c r="H2" s="2" t="s">
        <v>12</v>
      </c>
      <c r="I2" s="2" t="s">
        <v>13</v>
      </c>
      <c r="J2" s="51"/>
      <c r="K2" s="51"/>
      <c r="L2" s="52"/>
      <c r="M2" s="48"/>
      <c r="N2" s="48"/>
      <c r="O2" s="48"/>
      <c r="P2" s="48"/>
      <c r="Q2" s="49"/>
    </row>
    <row r="3" spans="1:19" x14ac:dyDescent="0.25">
      <c r="A3" s="50" t="s">
        <v>19</v>
      </c>
      <c r="B3" s="3" t="s">
        <v>20</v>
      </c>
      <c r="C3" s="3" t="s">
        <v>21</v>
      </c>
      <c r="D3" s="3">
        <f>11300-24</f>
        <v>11276</v>
      </c>
      <c r="E3" s="3"/>
      <c r="F3" s="3"/>
      <c r="G3" s="3">
        <v>4</v>
      </c>
      <c r="H3" s="3">
        <v>1</v>
      </c>
      <c r="I3" s="3">
        <f t="shared" ref="I3:I35" si="0">H3*G3</f>
        <v>4</v>
      </c>
      <c r="J3" s="4">
        <f t="shared" ref="J3:J23" si="1">D3/1000*I3</f>
        <v>45.103999999999999</v>
      </c>
      <c r="K3" s="4">
        <f>(200*5.2+76*9*2)*7850/1000000*J3</f>
        <v>852.59189119999996</v>
      </c>
      <c r="L3" s="1">
        <f>+J3*(2*0.2+2*2*0.076)</f>
        <v>31.753215999999998</v>
      </c>
      <c r="M3" s="5">
        <f>+SUM(K3:K18)</f>
        <v>6607.3213872000006</v>
      </c>
      <c r="N3" s="5">
        <f>SUM(K22:K23)</f>
        <v>400.82864000000001</v>
      </c>
      <c r="O3" s="5">
        <f>SUM(K19:K21)</f>
        <v>2785.9237874999999</v>
      </c>
      <c r="P3" s="5">
        <f>+SUM(K24:K35)</f>
        <v>225.50349599999998</v>
      </c>
      <c r="Q3" s="6">
        <f>SUM(L3:L36)</f>
        <v>404.41898800000001</v>
      </c>
      <c r="S3" s="4"/>
    </row>
    <row r="4" spans="1:19" x14ac:dyDescent="0.25">
      <c r="A4" s="50"/>
      <c r="B4" s="3" t="s">
        <v>22</v>
      </c>
      <c r="C4" s="3" t="str">
        <f>C3</f>
        <v>C200x76x5,2x9</v>
      </c>
      <c r="D4" s="14">
        <f>11300-24</f>
        <v>11276</v>
      </c>
      <c r="E4" s="3"/>
      <c r="F4" s="3"/>
      <c r="G4" s="3">
        <v>2</v>
      </c>
      <c r="H4" s="3">
        <v>1</v>
      </c>
      <c r="I4" s="3">
        <f t="shared" si="0"/>
        <v>2</v>
      </c>
      <c r="J4" s="4">
        <f t="shared" si="1"/>
        <v>22.552</v>
      </c>
      <c r="K4" s="4">
        <f t="shared" ref="K4:K11" si="2">(200*5.2+76*9*2)*7850/1000000*J4</f>
        <v>426.29594559999998</v>
      </c>
      <c r="L4" s="1">
        <f t="shared" ref="L4:L11" si="3">+J4*(2*0.2+2*2*0.076)</f>
        <v>15.876607999999999</v>
      </c>
      <c r="M4" s="9"/>
      <c r="N4" s="9"/>
      <c r="O4" s="9"/>
      <c r="P4" s="10"/>
    </row>
    <row r="5" spans="1:19" x14ac:dyDescent="0.25">
      <c r="A5" s="50"/>
      <c r="B5" s="3" t="s">
        <v>23</v>
      </c>
      <c r="C5" s="3" t="str">
        <f>C4</f>
        <v>C200x76x5,2x9</v>
      </c>
      <c r="D5" s="14">
        <f>11300-24</f>
        <v>11276</v>
      </c>
      <c r="E5" s="3"/>
      <c r="F5" s="3"/>
      <c r="G5" s="3">
        <v>2</v>
      </c>
      <c r="H5" s="3">
        <v>1</v>
      </c>
      <c r="I5" s="3">
        <f t="shared" si="0"/>
        <v>2</v>
      </c>
      <c r="J5" s="4">
        <f t="shared" si="1"/>
        <v>22.552</v>
      </c>
      <c r="K5" s="4">
        <f t="shared" si="2"/>
        <v>426.29594559999998</v>
      </c>
      <c r="L5" s="1">
        <f t="shared" si="3"/>
        <v>15.876607999999999</v>
      </c>
      <c r="M5" s="9">
        <f>M3+N3+O3+P3</f>
        <v>10019.5773107</v>
      </c>
      <c r="N5" s="9"/>
      <c r="O5" s="9"/>
      <c r="P5" s="10"/>
    </row>
    <row r="6" spans="1:19" x14ac:dyDescent="0.25">
      <c r="A6" s="50"/>
      <c r="B6" s="3" t="s">
        <v>24</v>
      </c>
      <c r="C6" s="3" t="s">
        <v>21</v>
      </c>
      <c r="D6" s="14">
        <f>12850-24</f>
        <v>12826</v>
      </c>
      <c r="E6" s="3"/>
      <c r="F6" s="3"/>
      <c r="G6" s="3">
        <v>4</v>
      </c>
      <c r="H6" s="3">
        <v>1</v>
      </c>
      <c r="I6" s="3">
        <f t="shared" si="0"/>
        <v>4</v>
      </c>
      <c r="J6" s="4">
        <f t="shared" si="1"/>
        <v>51.304000000000002</v>
      </c>
      <c r="K6" s="4">
        <f t="shared" si="2"/>
        <v>969.78925119999997</v>
      </c>
      <c r="L6" s="1">
        <f t="shared" si="3"/>
        <v>36.118015999999997</v>
      </c>
      <c r="M6" s="7"/>
      <c r="N6" s="7"/>
      <c r="O6" s="7"/>
      <c r="P6" s="7"/>
    </row>
    <row r="7" spans="1:19" x14ac:dyDescent="0.25">
      <c r="A7" s="50"/>
      <c r="B7" s="3" t="s">
        <v>22</v>
      </c>
      <c r="C7" s="3" t="str">
        <f>C6</f>
        <v>C200x76x5,2x9</v>
      </c>
      <c r="D7" s="14">
        <f>12850-24</f>
        <v>12826</v>
      </c>
      <c r="E7" s="3"/>
      <c r="F7" s="3"/>
      <c r="G7" s="3">
        <v>2</v>
      </c>
      <c r="H7" s="3">
        <v>1</v>
      </c>
      <c r="I7" s="3">
        <f t="shared" si="0"/>
        <v>2</v>
      </c>
      <c r="J7" s="4">
        <f t="shared" si="1"/>
        <v>25.652000000000001</v>
      </c>
      <c r="K7" s="4">
        <f t="shared" si="2"/>
        <v>484.89462559999998</v>
      </c>
      <c r="L7" s="1">
        <f t="shared" si="3"/>
        <v>18.059007999999999</v>
      </c>
    </row>
    <row r="8" spans="1:19" x14ac:dyDescent="0.25">
      <c r="A8" s="50"/>
      <c r="B8" s="3" t="s">
        <v>23</v>
      </c>
      <c r="C8" s="3" t="str">
        <f>C7</f>
        <v>C200x76x5,2x9</v>
      </c>
      <c r="D8" s="14">
        <f>12850-24</f>
        <v>12826</v>
      </c>
      <c r="E8" s="3"/>
      <c r="F8" s="3"/>
      <c r="G8" s="3">
        <v>2</v>
      </c>
      <c r="H8" s="3">
        <v>1</v>
      </c>
      <c r="I8" s="3">
        <f t="shared" si="0"/>
        <v>2</v>
      </c>
      <c r="J8" s="4">
        <f t="shared" si="1"/>
        <v>25.652000000000001</v>
      </c>
      <c r="K8" s="4">
        <f t="shared" si="2"/>
        <v>484.89462559999998</v>
      </c>
      <c r="L8" s="1">
        <f t="shared" si="3"/>
        <v>18.059007999999999</v>
      </c>
    </row>
    <row r="9" spans="1:19" x14ac:dyDescent="0.25">
      <c r="A9" s="50"/>
      <c r="B9" s="3" t="s">
        <v>25</v>
      </c>
      <c r="C9" s="3" t="s">
        <v>26</v>
      </c>
      <c r="D9" s="3">
        <v>2486</v>
      </c>
      <c r="E9" s="3"/>
      <c r="F9" s="3"/>
      <c r="G9" s="3">
        <v>16</v>
      </c>
      <c r="H9" s="3">
        <v>1</v>
      </c>
      <c r="I9" s="3">
        <f t="shared" si="0"/>
        <v>16</v>
      </c>
      <c r="J9" s="4">
        <f t="shared" si="1"/>
        <v>39.776000000000003</v>
      </c>
      <c r="K9" s="4">
        <f>(240*5.6+90*10*2)*7850/1000000*J9</f>
        <v>981.68759040000009</v>
      </c>
      <c r="L9" s="1">
        <f t="shared" ref="L9:L18" si="4">+J9*(2*0.24+2*2*0.09)</f>
        <v>33.411840000000005</v>
      </c>
    </row>
    <row r="10" spans="1:19" x14ac:dyDescent="0.25">
      <c r="A10" s="50"/>
      <c r="B10" s="3" t="s">
        <v>27</v>
      </c>
      <c r="C10" s="3" t="str">
        <f>C8</f>
        <v>C200x76x5,2x9</v>
      </c>
      <c r="D10" s="3">
        <v>1050</v>
      </c>
      <c r="E10" s="3"/>
      <c r="F10" s="3"/>
      <c r="G10" s="3">
        <v>8</v>
      </c>
      <c r="H10" s="3">
        <v>1</v>
      </c>
      <c r="I10" s="3">
        <f t="shared" si="0"/>
        <v>8</v>
      </c>
      <c r="J10" s="4">
        <f t="shared" si="1"/>
        <v>8.4</v>
      </c>
      <c r="K10" s="4">
        <f t="shared" si="2"/>
        <v>158.78352000000001</v>
      </c>
      <c r="L10" s="1">
        <f t="shared" si="3"/>
        <v>5.9135999999999997</v>
      </c>
    </row>
    <row r="11" spans="1:19" x14ac:dyDescent="0.25">
      <c r="A11" s="50"/>
      <c r="B11" s="3" t="s">
        <v>28</v>
      </c>
      <c r="C11" s="3" t="str">
        <f>C10</f>
        <v>C200x76x5,2x9</v>
      </c>
      <c r="D11" s="3">
        <v>900</v>
      </c>
      <c r="E11" s="3"/>
      <c r="F11" s="3"/>
      <c r="G11" s="3">
        <v>8</v>
      </c>
      <c r="H11" s="3">
        <v>1</v>
      </c>
      <c r="I11" s="3">
        <f t="shared" si="0"/>
        <v>8</v>
      </c>
      <c r="J11" s="4">
        <f t="shared" si="1"/>
        <v>7.2</v>
      </c>
      <c r="K11" s="4">
        <f t="shared" si="2"/>
        <v>136.10015999999999</v>
      </c>
      <c r="L11" s="1">
        <f t="shared" si="3"/>
        <v>5.0687999999999995</v>
      </c>
    </row>
    <row r="12" spans="1:19" x14ac:dyDescent="0.25">
      <c r="A12" s="50"/>
      <c r="B12" s="3" t="s">
        <v>29</v>
      </c>
      <c r="C12" s="3" t="s">
        <v>97</v>
      </c>
      <c r="D12" s="3">
        <v>1450</v>
      </c>
      <c r="E12" s="3"/>
      <c r="F12" s="3"/>
      <c r="G12" s="3">
        <v>12</v>
      </c>
      <c r="H12" s="3">
        <v>1</v>
      </c>
      <c r="I12" s="3">
        <f t="shared" si="0"/>
        <v>12</v>
      </c>
      <c r="J12" s="4">
        <f t="shared" si="1"/>
        <v>17.399999999999999</v>
      </c>
      <c r="K12" s="4">
        <f>(120*4.8+50*7.8*2)*7850/1000000*J12</f>
        <v>185.21603999999999</v>
      </c>
      <c r="L12" s="1">
        <f>+J12*(2*0.12+2*2*0.05)</f>
        <v>7.6559999999999997</v>
      </c>
    </row>
    <row r="13" spans="1:19" x14ac:dyDescent="0.25">
      <c r="A13" s="50"/>
      <c r="B13" s="3" t="s">
        <v>30</v>
      </c>
      <c r="C13" s="3" t="s">
        <v>97</v>
      </c>
      <c r="D13" s="3">
        <v>1300</v>
      </c>
      <c r="E13" s="3"/>
      <c r="F13" s="3"/>
      <c r="G13" s="3">
        <v>12</v>
      </c>
      <c r="H13" s="3">
        <v>1</v>
      </c>
      <c r="I13" s="3">
        <f t="shared" si="0"/>
        <v>12</v>
      </c>
      <c r="J13" s="4">
        <f t="shared" si="1"/>
        <v>15.600000000000001</v>
      </c>
      <c r="K13" s="4">
        <f>(120*4.8+50*7.8*2)*7850/1000000*J13</f>
        <v>166.05576000000002</v>
      </c>
      <c r="L13" s="1">
        <f>+J13*(2*0.12+2*2*0.05)</f>
        <v>6.8640000000000008</v>
      </c>
    </row>
    <row r="14" spans="1:19" x14ac:dyDescent="0.25">
      <c r="A14" s="50"/>
      <c r="B14" s="3" t="s">
        <v>31</v>
      </c>
      <c r="C14" s="3" t="s">
        <v>26</v>
      </c>
      <c r="D14" s="3">
        <v>3430</v>
      </c>
      <c r="E14" s="3"/>
      <c r="F14" s="3"/>
      <c r="G14" s="3">
        <v>2</v>
      </c>
      <c r="H14" s="3">
        <v>1</v>
      </c>
      <c r="I14" s="3">
        <f t="shared" si="0"/>
        <v>2</v>
      </c>
      <c r="J14" s="4">
        <f t="shared" si="1"/>
        <v>6.86</v>
      </c>
      <c r="K14" s="4">
        <f>(240*5.6+90*10*2)*7850/1000000*J14</f>
        <v>169.30754400000001</v>
      </c>
      <c r="L14" s="1">
        <f t="shared" si="4"/>
        <v>5.7624000000000004</v>
      </c>
    </row>
    <row r="15" spans="1:19" x14ac:dyDescent="0.25">
      <c r="A15" s="50"/>
      <c r="B15" s="3" t="s">
        <v>32</v>
      </c>
      <c r="C15" s="3" t="s">
        <v>26</v>
      </c>
      <c r="D15" s="3">
        <v>3660</v>
      </c>
      <c r="E15" s="3"/>
      <c r="F15" s="3"/>
      <c r="G15" s="3">
        <v>1</v>
      </c>
      <c r="H15" s="3">
        <v>1</v>
      </c>
      <c r="I15" s="3">
        <f t="shared" si="0"/>
        <v>1</v>
      </c>
      <c r="J15" s="4">
        <f t="shared" si="1"/>
        <v>3.66</v>
      </c>
      <c r="K15" s="4">
        <f>(240*5.6+90*10*2)*7850/1000000*J15</f>
        <v>90.330264</v>
      </c>
      <c r="L15" s="1">
        <f t="shared" si="4"/>
        <v>3.0743999999999998</v>
      </c>
    </row>
    <row r="16" spans="1:19" x14ac:dyDescent="0.25">
      <c r="A16" s="50"/>
      <c r="B16" s="3" t="s">
        <v>33</v>
      </c>
      <c r="C16" s="3" t="s">
        <v>26</v>
      </c>
      <c r="D16" s="3">
        <v>3360</v>
      </c>
      <c r="E16" s="3"/>
      <c r="F16" s="3"/>
      <c r="G16" s="3">
        <v>1</v>
      </c>
      <c r="H16" s="3">
        <v>1</v>
      </c>
      <c r="I16" s="3">
        <f t="shared" si="0"/>
        <v>1</v>
      </c>
      <c r="J16" s="4">
        <f t="shared" si="1"/>
        <v>3.36</v>
      </c>
      <c r="K16" s="4">
        <f>(240*5.6+90*10*2)*7850/1000000*J16</f>
        <v>82.926143999999994</v>
      </c>
      <c r="L16" s="1">
        <f t="shared" si="4"/>
        <v>2.8223999999999996</v>
      </c>
    </row>
    <row r="17" spans="1:12" x14ac:dyDescent="0.25">
      <c r="A17" s="50"/>
      <c r="B17" s="3" t="s">
        <v>34</v>
      </c>
      <c r="C17" s="3" t="s">
        <v>26</v>
      </c>
      <c r="D17" s="3">
        <v>3350</v>
      </c>
      <c r="E17" s="3"/>
      <c r="F17" s="3"/>
      <c r="G17" s="3">
        <v>6</v>
      </c>
      <c r="H17" s="3">
        <v>1</v>
      </c>
      <c r="I17" s="3">
        <f t="shared" si="0"/>
        <v>6</v>
      </c>
      <c r="J17" s="4">
        <f t="shared" si="1"/>
        <v>20.100000000000001</v>
      </c>
      <c r="K17" s="4">
        <f t="shared" ref="K17:K18" si="5">(240*5.6+90*10*2)*7850/1000000*J17</f>
        <v>496.07604000000003</v>
      </c>
      <c r="L17" s="1">
        <f t="shared" si="4"/>
        <v>16.884</v>
      </c>
    </row>
    <row r="18" spans="1:12" x14ac:dyDescent="0.25">
      <c r="A18" s="50"/>
      <c r="B18" s="3" t="s">
        <v>35</v>
      </c>
      <c r="C18" s="3" t="s">
        <v>26</v>
      </c>
      <c r="D18" s="3">
        <v>3350</v>
      </c>
      <c r="E18" s="3"/>
      <c r="F18" s="3"/>
      <c r="G18" s="3">
        <v>6</v>
      </c>
      <c r="H18" s="3">
        <v>1</v>
      </c>
      <c r="I18" s="3">
        <f t="shared" si="0"/>
        <v>6</v>
      </c>
      <c r="J18" s="4">
        <f t="shared" si="1"/>
        <v>20.100000000000001</v>
      </c>
      <c r="K18" s="4">
        <f t="shared" si="5"/>
        <v>496.07604000000003</v>
      </c>
      <c r="L18" s="1">
        <f t="shared" si="4"/>
        <v>16.884</v>
      </c>
    </row>
    <row r="19" spans="1:12" x14ac:dyDescent="0.25">
      <c r="A19" s="50"/>
      <c r="B19" s="3" t="s">
        <v>36</v>
      </c>
      <c r="C19" s="3" t="s">
        <v>37</v>
      </c>
      <c r="D19" s="3">
        <v>2790</v>
      </c>
      <c r="E19" s="3">
        <v>1450</v>
      </c>
      <c r="F19" s="3">
        <v>5</v>
      </c>
      <c r="G19" s="3">
        <v>4</v>
      </c>
      <c r="H19" s="3">
        <v>1</v>
      </c>
      <c r="I19" s="3">
        <f t="shared" si="0"/>
        <v>4</v>
      </c>
      <c r="J19" s="4">
        <f t="shared" si="1"/>
        <v>11.16</v>
      </c>
      <c r="K19" s="4">
        <f t="shared" ref="K19:K21" si="6">+D19*E19*F19/1000000000*7850*I19</f>
        <v>635.14350000000002</v>
      </c>
      <c r="L19" s="1">
        <f t="shared" ref="L19:L21" si="7">+I19*2*D19/1000*E19/1000</f>
        <v>32.363999999999997</v>
      </c>
    </row>
    <row r="20" spans="1:12" x14ac:dyDescent="0.25">
      <c r="A20" s="50"/>
      <c r="B20" s="3" t="s">
        <v>38</v>
      </c>
      <c r="C20" s="3" t="s">
        <v>39</v>
      </c>
      <c r="D20" s="3">
        <v>2790</v>
      </c>
      <c r="E20" s="3">
        <v>1300</v>
      </c>
      <c r="F20" s="3">
        <v>5</v>
      </c>
      <c r="G20" s="3">
        <v>4</v>
      </c>
      <c r="H20" s="3">
        <v>1</v>
      </c>
      <c r="I20" s="3">
        <f t="shared" si="0"/>
        <v>4</v>
      </c>
      <c r="J20" s="4">
        <f t="shared" si="1"/>
        <v>11.16</v>
      </c>
      <c r="K20" s="4">
        <f t="shared" si="6"/>
        <v>569.43899999999996</v>
      </c>
      <c r="L20" s="1">
        <f t="shared" si="7"/>
        <v>29.015999999999998</v>
      </c>
    </row>
    <row r="21" spans="1:12" x14ac:dyDescent="0.25">
      <c r="A21" s="50"/>
      <c r="B21" s="3" t="s">
        <v>40</v>
      </c>
      <c r="C21" s="3" t="s">
        <v>41</v>
      </c>
      <c r="D21" s="3">
        <v>355</v>
      </c>
      <c r="E21" s="3">
        <v>1170</v>
      </c>
      <c r="F21" s="3">
        <v>5</v>
      </c>
      <c r="G21" s="3">
        <f>25+36+36</f>
        <v>97</v>
      </c>
      <c r="H21" s="3">
        <v>1</v>
      </c>
      <c r="I21" s="3">
        <f t="shared" si="0"/>
        <v>97</v>
      </c>
      <c r="J21" s="4">
        <f t="shared" si="1"/>
        <v>34.434999999999995</v>
      </c>
      <c r="K21" s="4">
        <f t="shared" si="6"/>
        <v>1581.3412875000001</v>
      </c>
      <c r="L21" s="1">
        <f t="shared" si="7"/>
        <v>80.577900000000014</v>
      </c>
    </row>
    <row r="22" spans="1:12" x14ac:dyDescent="0.25">
      <c r="A22" s="50"/>
      <c r="B22" s="3" t="s">
        <v>42</v>
      </c>
      <c r="C22" s="3" t="s">
        <v>43</v>
      </c>
      <c r="D22" s="3">
        <f>200*97*2+90*32*2</f>
        <v>44560</v>
      </c>
      <c r="E22" s="3"/>
      <c r="F22" s="3"/>
      <c r="G22" s="3">
        <v>1</v>
      </c>
      <c r="H22" s="3">
        <v>1</v>
      </c>
      <c r="I22" s="3">
        <f t="shared" si="0"/>
        <v>1</v>
      </c>
      <c r="J22" s="4">
        <f t="shared" si="1"/>
        <v>44.56</v>
      </c>
      <c r="K22" s="4">
        <f>5.3*J22</f>
        <v>236.16800000000001</v>
      </c>
      <c r="L22" s="1">
        <f>J22*(0.07+0.05)*2</f>
        <v>10.694400000000002</v>
      </c>
    </row>
    <row r="23" spans="1:12" x14ac:dyDescent="0.25">
      <c r="A23" s="50"/>
      <c r="B23" s="11" t="s">
        <v>44</v>
      </c>
      <c r="C23" s="11" t="s">
        <v>45</v>
      </c>
      <c r="D23" s="11">
        <f>215*8+208*32+168*32+240*8+215*4*2+200*4*2</f>
        <v>18992</v>
      </c>
      <c r="E23" s="11"/>
      <c r="F23" s="11"/>
      <c r="G23" s="11">
        <v>1</v>
      </c>
      <c r="H23" s="11">
        <v>1</v>
      </c>
      <c r="I23" s="11">
        <f t="shared" si="0"/>
        <v>1</v>
      </c>
      <c r="J23" s="12">
        <f t="shared" si="1"/>
        <v>18.992000000000001</v>
      </c>
      <c r="K23" s="12">
        <f>8.67*J23</f>
        <v>164.66064</v>
      </c>
      <c r="L23" s="1">
        <f>J23*(0.09+0.056)*2</f>
        <v>5.5456639999999995</v>
      </c>
    </row>
    <row r="24" spans="1:12" x14ac:dyDescent="0.25">
      <c r="A24" s="50"/>
      <c r="B24" s="3">
        <v>1</v>
      </c>
      <c r="C24" s="3" t="s">
        <v>98</v>
      </c>
      <c r="D24" s="3">
        <v>180</v>
      </c>
      <c r="E24" s="3">
        <v>328</v>
      </c>
      <c r="F24" s="3">
        <v>12</v>
      </c>
      <c r="G24" s="3">
        <v>1</v>
      </c>
      <c r="H24" s="3">
        <v>1</v>
      </c>
      <c r="I24" s="3">
        <f t="shared" si="0"/>
        <v>1</v>
      </c>
      <c r="J24" s="2"/>
      <c r="K24" s="4">
        <f t="shared" ref="K24:K35" si="8">+D24*E24*F24/1000000000*7850*I24</f>
        <v>5.5615680000000003</v>
      </c>
      <c r="L24" s="1">
        <f>+I24*2*D24/1000*E24/1000</f>
        <v>0.11808</v>
      </c>
    </row>
    <row r="25" spans="1:12" x14ac:dyDescent="0.25">
      <c r="A25" s="50"/>
      <c r="B25" s="3">
        <v>2</v>
      </c>
      <c r="C25" s="3" t="s">
        <v>99</v>
      </c>
      <c r="D25" s="3">
        <v>40</v>
      </c>
      <c r="E25" s="3">
        <v>180</v>
      </c>
      <c r="F25" s="3">
        <v>6</v>
      </c>
      <c r="G25" s="3">
        <v>1</v>
      </c>
      <c r="H25" s="3">
        <v>2</v>
      </c>
      <c r="I25" s="3">
        <f t="shared" si="0"/>
        <v>2</v>
      </c>
      <c r="J25" s="2"/>
      <c r="K25" s="4">
        <f t="shared" si="8"/>
        <v>0.67823999999999995</v>
      </c>
      <c r="L25" s="1">
        <f t="shared" ref="L25:L35" si="9">+I25*2*D25/1000*E25/1000</f>
        <v>2.8799999999999999E-2</v>
      </c>
    </row>
    <row r="26" spans="1:12" x14ac:dyDescent="0.25">
      <c r="A26" s="50"/>
      <c r="B26" s="3" t="s">
        <v>46</v>
      </c>
      <c r="C26" s="3" t="s">
        <v>100</v>
      </c>
      <c r="D26" s="3">
        <v>40</v>
      </c>
      <c r="E26" s="3">
        <v>70</v>
      </c>
      <c r="F26" s="3">
        <v>6</v>
      </c>
      <c r="G26" s="3">
        <v>1</v>
      </c>
      <c r="H26" s="3">
        <v>2</v>
      </c>
      <c r="I26" s="3">
        <f t="shared" si="0"/>
        <v>2</v>
      </c>
      <c r="J26" s="2"/>
      <c r="K26" s="4">
        <f t="shared" si="8"/>
        <v>0.26375999999999999</v>
      </c>
      <c r="L26" s="1">
        <f t="shared" si="9"/>
        <v>1.1200000000000002E-2</v>
      </c>
    </row>
    <row r="27" spans="1:12" x14ac:dyDescent="0.25">
      <c r="A27" s="50"/>
      <c r="B27" s="3">
        <v>3</v>
      </c>
      <c r="C27" s="3" t="s">
        <v>47</v>
      </c>
      <c r="D27" s="3">
        <v>220</v>
      </c>
      <c r="E27" s="3">
        <v>74</v>
      </c>
      <c r="F27" s="3">
        <v>6</v>
      </c>
      <c r="G27" s="3">
        <v>48</v>
      </c>
      <c r="H27" s="3">
        <v>1</v>
      </c>
      <c r="I27" s="3">
        <f t="shared" si="0"/>
        <v>48</v>
      </c>
      <c r="J27" s="2"/>
      <c r="K27" s="4">
        <f t="shared" si="8"/>
        <v>36.805824000000001</v>
      </c>
      <c r="L27" s="1">
        <f t="shared" si="9"/>
        <v>1.56288</v>
      </c>
    </row>
    <row r="28" spans="1:12" x14ac:dyDescent="0.25">
      <c r="A28" s="50"/>
      <c r="B28" s="3">
        <v>4</v>
      </c>
      <c r="C28" s="3" t="s">
        <v>48</v>
      </c>
      <c r="D28" s="3">
        <v>200</v>
      </c>
      <c r="E28" s="3">
        <v>90</v>
      </c>
      <c r="F28" s="3">
        <v>8</v>
      </c>
      <c r="G28" s="3">
        <v>8</v>
      </c>
      <c r="H28" s="3">
        <v>1</v>
      </c>
      <c r="I28" s="3">
        <f t="shared" si="0"/>
        <v>8</v>
      </c>
      <c r="J28" s="2"/>
      <c r="K28" s="4">
        <f t="shared" si="8"/>
        <v>9.0432000000000006</v>
      </c>
      <c r="L28" s="1">
        <f>+I28*2*D28/1000*E28/1000</f>
        <v>0.28799999999999998</v>
      </c>
    </row>
    <row r="29" spans="1:12" x14ac:dyDescent="0.25">
      <c r="A29" s="50"/>
      <c r="B29" s="3">
        <v>5</v>
      </c>
      <c r="C29" s="3" t="s">
        <v>49</v>
      </c>
      <c r="D29" s="3">
        <v>137</v>
      </c>
      <c r="E29" s="3">
        <v>90</v>
      </c>
      <c r="F29" s="3">
        <v>6</v>
      </c>
      <c r="G29" s="3">
        <v>8</v>
      </c>
      <c r="H29" s="3">
        <v>1</v>
      </c>
      <c r="I29" s="3">
        <f t="shared" si="0"/>
        <v>8</v>
      </c>
      <c r="J29" s="2"/>
      <c r="K29" s="4">
        <f t="shared" si="8"/>
        <v>4.6459440000000001</v>
      </c>
      <c r="L29" s="1">
        <f t="shared" si="9"/>
        <v>0.19728000000000004</v>
      </c>
    </row>
    <row r="30" spans="1:12" x14ac:dyDescent="0.25">
      <c r="A30" s="50"/>
      <c r="B30" s="3" t="s">
        <v>50</v>
      </c>
      <c r="C30" s="3" t="s">
        <v>51</v>
      </c>
      <c r="D30" s="3">
        <v>100</v>
      </c>
      <c r="E30" s="3">
        <v>80</v>
      </c>
      <c r="F30" s="3">
        <v>6</v>
      </c>
      <c r="G30" s="3">
        <f>40/2</f>
        <v>20</v>
      </c>
      <c r="H30" s="3">
        <v>2</v>
      </c>
      <c r="I30" s="3">
        <f t="shared" si="0"/>
        <v>40</v>
      </c>
      <c r="J30" s="2"/>
      <c r="K30" s="4">
        <f t="shared" si="8"/>
        <v>15.072000000000001</v>
      </c>
      <c r="L30" s="1">
        <f t="shared" si="9"/>
        <v>0.64</v>
      </c>
    </row>
    <row r="31" spans="1:12" x14ac:dyDescent="0.25">
      <c r="A31" s="50"/>
      <c r="B31" s="3">
        <v>6</v>
      </c>
      <c r="C31" s="3" t="s">
        <v>52</v>
      </c>
      <c r="D31" s="3">
        <v>360</v>
      </c>
      <c r="E31" s="3">
        <v>312</v>
      </c>
      <c r="F31" s="3">
        <v>16</v>
      </c>
      <c r="G31" s="3">
        <v>4</v>
      </c>
      <c r="H31" s="3">
        <v>1</v>
      </c>
      <c r="I31" s="3">
        <f t="shared" si="0"/>
        <v>4</v>
      </c>
      <c r="J31" s="2"/>
      <c r="K31" s="4">
        <f t="shared" si="8"/>
        <v>56.429567999999996</v>
      </c>
      <c r="L31" s="1">
        <f t="shared" si="9"/>
        <v>0.89855999999999991</v>
      </c>
    </row>
    <row r="32" spans="1:12" x14ac:dyDescent="0.25">
      <c r="A32" s="50"/>
      <c r="B32" s="3" t="s">
        <v>53</v>
      </c>
      <c r="C32" s="3" t="s">
        <v>54</v>
      </c>
      <c r="D32" s="3">
        <v>360</v>
      </c>
      <c r="E32" s="3">
        <v>242</v>
      </c>
      <c r="F32" s="3">
        <v>16</v>
      </c>
      <c r="G32" s="3">
        <v>4</v>
      </c>
      <c r="H32" s="3">
        <v>1</v>
      </c>
      <c r="I32" s="3">
        <f t="shared" si="0"/>
        <v>4</v>
      </c>
      <c r="J32" s="2"/>
      <c r="K32" s="4">
        <f t="shared" si="8"/>
        <v>43.769088000000004</v>
      </c>
      <c r="L32" s="1">
        <f t="shared" si="9"/>
        <v>0.69695999999999991</v>
      </c>
    </row>
    <row r="33" spans="1:12" x14ac:dyDescent="0.25">
      <c r="A33" s="50"/>
      <c r="B33" s="3">
        <v>7</v>
      </c>
      <c r="C33" s="3" t="s">
        <v>55</v>
      </c>
      <c r="D33" s="3">
        <v>160</v>
      </c>
      <c r="E33" s="3">
        <v>160</v>
      </c>
      <c r="F33" s="3">
        <v>8</v>
      </c>
      <c r="G33" s="3">
        <v>16</v>
      </c>
      <c r="H33" s="3">
        <v>1</v>
      </c>
      <c r="I33" s="3">
        <f t="shared" si="0"/>
        <v>16</v>
      </c>
      <c r="J33" s="2"/>
      <c r="K33" s="4">
        <f t="shared" si="8"/>
        <v>25.72288</v>
      </c>
      <c r="L33" s="1">
        <f t="shared" si="9"/>
        <v>0.81920000000000004</v>
      </c>
    </row>
    <row r="34" spans="1:12" x14ac:dyDescent="0.25">
      <c r="A34" s="50"/>
      <c r="B34" s="3">
        <v>8</v>
      </c>
      <c r="C34" s="3" t="s">
        <v>56</v>
      </c>
      <c r="D34" s="3">
        <v>112</v>
      </c>
      <c r="E34" s="3">
        <v>160</v>
      </c>
      <c r="F34" s="3">
        <v>8</v>
      </c>
      <c r="G34" s="3">
        <v>16</v>
      </c>
      <c r="H34" s="3">
        <v>1</v>
      </c>
      <c r="I34" s="3">
        <f t="shared" si="0"/>
        <v>16</v>
      </c>
      <c r="J34" s="2"/>
      <c r="K34" s="4">
        <f t="shared" si="8"/>
        <v>18.006016000000002</v>
      </c>
      <c r="L34" s="1">
        <f t="shared" si="9"/>
        <v>0.57344000000000006</v>
      </c>
    </row>
    <row r="35" spans="1:12" x14ac:dyDescent="0.25">
      <c r="A35" s="50"/>
      <c r="B35" s="3">
        <v>9</v>
      </c>
      <c r="C35" s="3" t="s">
        <v>57</v>
      </c>
      <c r="D35" s="3">
        <v>172</v>
      </c>
      <c r="E35" s="3">
        <v>220</v>
      </c>
      <c r="F35" s="3">
        <v>8</v>
      </c>
      <c r="G35" s="3">
        <v>4</v>
      </c>
      <c r="H35" s="3">
        <v>1</v>
      </c>
      <c r="I35" s="3">
        <f t="shared" si="0"/>
        <v>4</v>
      </c>
      <c r="J35" s="2"/>
      <c r="K35" s="4">
        <f t="shared" si="8"/>
        <v>9.5054079999999992</v>
      </c>
      <c r="L35" s="1">
        <f t="shared" si="9"/>
        <v>0.30271999999999999</v>
      </c>
    </row>
    <row r="36" spans="1:12" x14ac:dyDescent="0.25">
      <c r="A36" s="50"/>
      <c r="B36" s="3" t="s">
        <v>58</v>
      </c>
      <c r="C36" s="3" t="s">
        <v>59</v>
      </c>
      <c r="D36" s="3"/>
      <c r="E36" s="3"/>
      <c r="F36" s="3"/>
      <c r="G36" s="3"/>
      <c r="H36" s="3"/>
      <c r="I36" s="3"/>
      <c r="J36" s="2"/>
      <c r="K36" s="13">
        <f>6*4+8*4+6</f>
        <v>62</v>
      </c>
    </row>
    <row r="37" spans="1:12" x14ac:dyDescent="0.25">
      <c r="A37" s="50"/>
      <c r="B37" s="3" t="s">
        <v>60</v>
      </c>
      <c r="C37" s="3" t="s">
        <v>61</v>
      </c>
      <c r="D37" s="3"/>
      <c r="E37" s="3"/>
      <c r="F37" s="3"/>
      <c r="G37" s="3"/>
      <c r="H37" s="3"/>
      <c r="I37" s="3"/>
      <c r="J37" s="2"/>
      <c r="K37" s="13">
        <f>3*97*2</f>
        <v>582</v>
      </c>
    </row>
    <row r="38" spans="1:12" x14ac:dyDescent="0.25">
      <c r="A38" s="50"/>
      <c r="B38" s="3" t="s">
        <v>62</v>
      </c>
      <c r="C38" s="3" t="s">
        <v>63</v>
      </c>
      <c r="D38" s="3"/>
      <c r="E38" s="3"/>
      <c r="F38" s="3"/>
      <c r="G38" s="3"/>
      <c r="H38" s="3"/>
      <c r="I38" s="3"/>
      <c r="J38" s="2"/>
      <c r="K38" s="13">
        <f>20*3*4-8*4</f>
        <v>208</v>
      </c>
    </row>
    <row r="39" spans="1:12" x14ac:dyDescent="0.25">
      <c r="A39" s="50"/>
      <c r="B39" s="3" t="s">
        <v>64</v>
      </c>
      <c r="C39" s="3" t="s">
        <v>65</v>
      </c>
      <c r="D39" s="3"/>
      <c r="E39" s="3"/>
      <c r="F39" s="3"/>
      <c r="G39" s="3"/>
      <c r="H39" s="3"/>
      <c r="I39" s="3"/>
      <c r="J39" s="2"/>
      <c r="K39" s="13">
        <f>4*3*4</f>
        <v>48</v>
      </c>
    </row>
    <row r="40" spans="1:12" x14ac:dyDescent="0.25">
      <c r="A40" s="50"/>
      <c r="B40" s="3"/>
      <c r="C40" s="3"/>
      <c r="D40" s="3"/>
      <c r="E40" s="3"/>
      <c r="F40" s="3"/>
      <c r="G40" s="3"/>
      <c r="H40" s="3"/>
      <c r="I40" s="3"/>
      <c r="J40" s="2"/>
      <c r="K40" s="8"/>
    </row>
    <row r="41" spans="1:12" x14ac:dyDescent="0.25">
      <c r="A41" s="50"/>
      <c r="B41" s="3"/>
      <c r="C41" s="3"/>
      <c r="D41" s="3"/>
      <c r="E41" s="3"/>
      <c r="F41" s="3"/>
      <c r="G41" s="3"/>
      <c r="H41" s="3"/>
      <c r="I41" s="3"/>
      <c r="J41" s="2"/>
      <c r="K41" s="8"/>
      <c r="L41" s="1">
        <f>+SUM(L3:L35)</f>
        <v>404.41898800000001</v>
      </c>
    </row>
  </sheetData>
  <mergeCells count="15">
    <mergeCell ref="P1:P2"/>
    <mergeCell ref="Q1:Q2"/>
    <mergeCell ref="A3:A41"/>
    <mergeCell ref="J1:J2"/>
    <mergeCell ref="K1:K2"/>
    <mergeCell ref="L1:L2"/>
    <mergeCell ref="M1:M2"/>
    <mergeCell ref="N1:N2"/>
    <mergeCell ref="O1:O2"/>
    <mergeCell ref="A1:A2"/>
    <mergeCell ref="B1:B2"/>
    <mergeCell ref="C1:C2"/>
    <mergeCell ref="D1:F1"/>
    <mergeCell ref="G1:G2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S4" sqref="S4"/>
    </sheetView>
  </sheetViews>
  <sheetFormatPr defaultRowHeight="15" x14ac:dyDescent="0.25"/>
  <cols>
    <col min="1" max="2" width="9.33203125" style="17"/>
    <col min="3" max="3" width="27.5" style="17" customWidth="1"/>
    <col min="4" max="10" width="9.33203125" style="17"/>
    <col min="11" max="11" width="14.6640625" style="17" customWidth="1"/>
    <col min="12" max="12" width="14.33203125" style="17" customWidth="1"/>
    <col min="13" max="13" width="18.83203125" style="17" customWidth="1"/>
    <col min="14" max="14" width="15.33203125" style="17" customWidth="1"/>
    <col min="15" max="15" width="13.83203125" style="17" customWidth="1"/>
    <col min="16" max="16" width="19.1640625" style="17" customWidth="1"/>
    <col min="17" max="17" width="16.6640625" style="17" customWidth="1"/>
    <col min="18" max="18" width="17.5" style="17" customWidth="1"/>
    <col min="19" max="19" width="19.5" style="17" customWidth="1"/>
    <col min="20" max="20" width="14.83203125" style="17" customWidth="1"/>
    <col min="21" max="16384" width="9.33203125" style="17"/>
  </cols>
  <sheetData>
    <row r="1" spans="1:20" ht="15" customHeight="1" x14ac:dyDescent="0.25">
      <c r="A1" s="63" t="s">
        <v>1</v>
      </c>
      <c r="B1" s="63" t="s">
        <v>2</v>
      </c>
      <c r="C1" s="57" t="s">
        <v>3</v>
      </c>
      <c r="D1" s="64" t="s">
        <v>0</v>
      </c>
      <c r="E1" s="64"/>
      <c r="F1" s="64"/>
      <c r="G1" s="57" t="s">
        <v>4</v>
      </c>
      <c r="H1" s="64" t="s">
        <v>5</v>
      </c>
      <c r="I1" s="64"/>
      <c r="J1" s="57" t="s">
        <v>6</v>
      </c>
      <c r="K1" s="57" t="s">
        <v>7</v>
      </c>
      <c r="L1" s="58" t="s">
        <v>8</v>
      </c>
      <c r="M1" s="15"/>
      <c r="N1" s="15"/>
      <c r="O1" s="15"/>
      <c r="P1" s="16"/>
      <c r="Q1" s="42"/>
      <c r="R1" s="42"/>
      <c r="S1" s="42"/>
    </row>
    <row r="2" spans="1:20" ht="30" x14ac:dyDescent="0.25">
      <c r="A2" s="63"/>
      <c r="B2" s="63"/>
      <c r="C2" s="57"/>
      <c r="D2" s="18" t="s">
        <v>9</v>
      </c>
      <c r="E2" s="18" t="s">
        <v>10</v>
      </c>
      <c r="F2" s="18" t="s">
        <v>11</v>
      </c>
      <c r="G2" s="57"/>
      <c r="H2" s="18" t="s">
        <v>12</v>
      </c>
      <c r="I2" s="18" t="s">
        <v>13</v>
      </c>
      <c r="J2" s="57"/>
      <c r="K2" s="57"/>
      <c r="L2" s="58"/>
      <c r="M2" s="21" t="s">
        <v>94</v>
      </c>
      <c r="N2" s="21" t="s">
        <v>93</v>
      </c>
      <c r="O2" s="21" t="s">
        <v>95</v>
      </c>
      <c r="P2" s="21" t="s">
        <v>80</v>
      </c>
      <c r="Q2" s="21" t="s">
        <v>91</v>
      </c>
      <c r="R2" s="21" t="s">
        <v>85</v>
      </c>
      <c r="S2" s="21" t="s">
        <v>96</v>
      </c>
      <c r="T2" s="21" t="s">
        <v>66</v>
      </c>
    </row>
    <row r="3" spans="1:20" ht="15" customHeight="1" x14ac:dyDescent="0.25">
      <c r="A3" s="59" t="s">
        <v>68</v>
      </c>
      <c r="B3" s="61" t="s">
        <v>25</v>
      </c>
      <c r="C3" s="61" t="s">
        <v>69</v>
      </c>
      <c r="D3" s="32">
        <v>1810</v>
      </c>
      <c r="E3" s="32">
        <v>200</v>
      </c>
      <c r="F3" s="32">
        <v>5</v>
      </c>
      <c r="G3" s="32">
        <v>5</v>
      </c>
      <c r="H3" s="32">
        <v>1</v>
      </c>
      <c r="I3" s="32">
        <f t="shared" ref="I3:I11" si="0">H3*G3</f>
        <v>5</v>
      </c>
      <c r="J3" s="33">
        <f t="shared" ref="J3:J11" si="1">D3/1000*I3</f>
        <v>9.0500000000000007</v>
      </c>
      <c r="K3" s="33">
        <f t="shared" ref="K3:K6" si="2">+D3*E3*F3/1000000000*7850*I3</f>
        <v>71.04249999999999</v>
      </c>
      <c r="L3" s="34">
        <f>E3*J3*2/1000</f>
        <v>3.6200000000000006</v>
      </c>
      <c r="M3" s="25">
        <f>SUM(K3:K6)</f>
        <v>290.48140000000001</v>
      </c>
      <c r="N3" s="25">
        <f>SUM(K7:K11)</f>
        <v>129.4776</v>
      </c>
      <c r="O3" s="25">
        <f>SUM(K13:K21)</f>
        <v>98.078653599999996</v>
      </c>
      <c r="P3" s="25">
        <f>I18</f>
        <v>24</v>
      </c>
      <c r="Q3" s="25">
        <f>I17</f>
        <v>6</v>
      </c>
      <c r="R3" s="25">
        <f>I22</f>
        <v>10</v>
      </c>
      <c r="S3" s="25">
        <f>J12</f>
        <v>24.78</v>
      </c>
      <c r="T3" s="26">
        <f>SUM(L3:L12)</f>
        <v>23.713599999999996</v>
      </c>
    </row>
    <row r="4" spans="1:20" x14ac:dyDescent="0.25">
      <c r="A4" s="60"/>
      <c r="B4" s="62"/>
      <c r="C4" s="62"/>
      <c r="D4" s="32">
        <f>D3</f>
        <v>1810</v>
      </c>
      <c r="E4" s="32">
        <v>100</v>
      </c>
      <c r="F4" s="32">
        <v>6</v>
      </c>
      <c r="G4" s="32">
        <v>5</v>
      </c>
      <c r="H4" s="32">
        <v>2</v>
      </c>
      <c r="I4" s="32">
        <f t="shared" si="0"/>
        <v>10</v>
      </c>
      <c r="J4" s="33">
        <f t="shared" si="1"/>
        <v>18.100000000000001</v>
      </c>
      <c r="K4" s="33">
        <f t="shared" si="2"/>
        <v>85.251000000000005</v>
      </c>
      <c r="L4" s="34">
        <f>E4*J4*2/1000</f>
        <v>3.6200000000000006</v>
      </c>
      <c r="M4" s="27"/>
    </row>
    <row r="5" spans="1:20" x14ac:dyDescent="0.25">
      <c r="A5" s="60"/>
      <c r="B5" s="61" t="s">
        <v>29</v>
      </c>
      <c r="C5" s="61" t="str">
        <f>C3</f>
        <v>I200x100x5x6</v>
      </c>
      <c r="D5" s="32">
        <v>7770</v>
      </c>
      <c r="E5" s="32">
        <v>200</v>
      </c>
      <c r="F5" s="32">
        <v>5</v>
      </c>
      <c r="G5" s="32">
        <v>1</v>
      </c>
      <c r="H5" s="32">
        <v>1</v>
      </c>
      <c r="I5" s="32">
        <f t="shared" si="0"/>
        <v>1</v>
      </c>
      <c r="J5" s="33">
        <f t="shared" si="1"/>
        <v>7.77</v>
      </c>
      <c r="K5" s="33">
        <f t="shared" si="2"/>
        <v>60.994500000000002</v>
      </c>
      <c r="L5" s="34">
        <f>0.12*J5*4</f>
        <v>3.7295999999999996</v>
      </c>
      <c r="M5" s="27">
        <f>M3+N3+O3</f>
        <v>518.0376536</v>
      </c>
    </row>
    <row r="6" spans="1:20" x14ac:dyDescent="0.25">
      <c r="A6" s="60"/>
      <c r="B6" s="62"/>
      <c r="C6" s="62"/>
      <c r="D6" s="32">
        <f>D5</f>
        <v>7770</v>
      </c>
      <c r="E6" s="32">
        <v>100</v>
      </c>
      <c r="F6" s="32">
        <v>6</v>
      </c>
      <c r="G6" s="32">
        <v>1</v>
      </c>
      <c r="H6" s="32">
        <v>2</v>
      </c>
      <c r="I6" s="32">
        <f t="shared" si="0"/>
        <v>2</v>
      </c>
      <c r="J6" s="33">
        <f t="shared" si="1"/>
        <v>15.54</v>
      </c>
      <c r="K6" s="33">
        <f t="shared" si="2"/>
        <v>73.193400000000011</v>
      </c>
      <c r="L6" s="34">
        <f>0.12*J6*4</f>
        <v>7.4591999999999992</v>
      </c>
      <c r="M6" s="27"/>
    </row>
    <row r="7" spans="1:20" ht="15" customHeight="1" x14ac:dyDescent="0.25">
      <c r="A7" s="60"/>
      <c r="B7" s="35" t="s">
        <v>70</v>
      </c>
      <c r="C7" s="35" t="s">
        <v>71</v>
      </c>
      <c r="D7" s="32">
        <v>1855</v>
      </c>
      <c r="E7" s="32"/>
      <c r="F7" s="32"/>
      <c r="G7" s="32">
        <v>2</v>
      </c>
      <c r="H7" s="32">
        <v>1</v>
      </c>
      <c r="I7" s="32">
        <f t="shared" si="0"/>
        <v>2</v>
      </c>
      <c r="J7" s="33">
        <f t="shared" si="1"/>
        <v>3.71</v>
      </c>
      <c r="K7" s="33">
        <f>5.88*J7</f>
        <v>21.814799999999998</v>
      </c>
      <c r="L7" s="34">
        <f>(0.04+0.08)*2*J7</f>
        <v>0.89039999999999997</v>
      </c>
    </row>
    <row r="8" spans="1:20" ht="15" customHeight="1" x14ac:dyDescent="0.25">
      <c r="A8" s="60"/>
      <c r="B8" s="35" t="s">
        <v>72</v>
      </c>
      <c r="C8" s="35" t="s">
        <v>71</v>
      </c>
      <c r="D8" s="32">
        <v>1980</v>
      </c>
      <c r="E8" s="32"/>
      <c r="F8" s="32"/>
      <c r="G8" s="32">
        <v>2</v>
      </c>
      <c r="H8" s="32">
        <v>1</v>
      </c>
      <c r="I8" s="32">
        <f t="shared" si="0"/>
        <v>2</v>
      </c>
      <c r="J8" s="33">
        <f t="shared" si="1"/>
        <v>3.96</v>
      </c>
      <c r="K8" s="33">
        <f>5.88*J8</f>
        <v>23.284800000000001</v>
      </c>
      <c r="L8" s="34">
        <f>(0.04+0.08)*2*J8</f>
        <v>0.95039999999999991</v>
      </c>
      <c r="M8" s="27"/>
    </row>
    <row r="9" spans="1:20" ht="15" customHeight="1" x14ac:dyDescent="0.25">
      <c r="A9" s="60"/>
      <c r="B9" s="35" t="s">
        <v>73</v>
      </c>
      <c r="C9" s="35" t="s">
        <v>71</v>
      </c>
      <c r="D9" s="32">
        <v>845</v>
      </c>
      <c r="E9" s="32"/>
      <c r="F9" s="32"/>
      <c r="G9" s="32">
        <v>2</v>
      </c>
      <c r="H9" s="32">
        <v>1</v>
      </c>
      <c r="I9" s="32">
        <f t="shared" si="0"/>
        <v>2</v>
      </c>
      <c r="J9" s="33">
        <f t="shared" si="1"/>
        <v>1.69</v>
      </c>
      <c r="K9" s="33">
        <f>5.88*J9</f>
        <v>9.9371999999999989</v>
      </c>
      <c r="L9" s="34">
        <f>(0.04+0.08)*2*J9</f>
        <v>0.40559999999999996</v>
      </c>
      <c r="M9" s="27"/>
    </row>
    <row r="10" spans="1:20" ht="14.25" customHeight="1" x14ac:dyDescent="0.25">
      <c r="A10" s="60"/>
      <c r="B10" s="35" t="s">
        <v>74</v>
      </c>
      <c r="C10" s="35" t="s">
        <v>71</v>
      </c>
      <c r="D10" s="32">
        <v>970</v>
      </c>
      <c r="E10" s="32"/>
      <c r="F10" s="32"/>
      <c r="G10" s="32">
        <v>6</v>
      </c>
      <c r="H10" s="32">
        <v>1</v>
      </c>
      <c r="I10" s="32">
        <f t="shared" si="0"/>
        <v>6</v>
      </c>
      <c r="J10" s="33">
        <f t="shared" si="1"/>
        <v>5.82</v>
      </c>
      <c r="K10" s="33">
        <f>5.88*J10</f>
        <v>34.221600000000002</v>
      </c>
      <c r="L10" s="34">
        <f>(0.04+0.08)*2*J10</f>
        <v>1.3968</v>
      </c>
      <c r="M10" s="27"/>
    </row>
    <row r="11" spans="1:20" x14ac:dyDescent="0.25">
      <c r="A11" s="60"/>
      <c r="B11" s="35" t="s">
        <v>75</v>
      </c>
      <c r="C11" s="35" t="s">
        <v>71</v>
      </c>
      <c r="D11" s="32">
        <v>1710</v>
      </c>
      <c r="E11" s="32"/>
      <c r="F11" s="32"/>
      <c r="G11" s="32">
        <v>4</v>
      </c>
      <c r="H11" s="32">
        <v>1</v>
      </c>
      <c r="I11" s="32">
        <f t="shared" si="0"/>
        <v>4</v>
      </c>
      <c r="J11" s="33">
        <f t="shared" si="1"/>
        <v>6.84</v>
      </c>
      <c r="K11" s="33">
        <f>5.88*J11</f>
        <v>40.219200000000001</v>
      </c>
      <c r="L11" s="34">
        <f>(0.04+0.08)*2*J11</f>
        <v>1.6415999999999999</v>
      </c>
      <c r="M11" s="27"/>
    </row>
    <row r="12" spans="1:20" x14ac:dyDescent="0.25">
      <c r="A12" s="60"/>
      <c r="B12" s="35" t="s">
        <v>76</v>
      </c>
      <c r="C12" s="35" t="s">
        <v>87</v>
      </c>
      <c r="D12" s="32">
        <v>8260</v>
      </c>
      <c r="E12" s="32"/>
      <c r="F12" s="32"/>
      <c r="G12" s="32"/>
      <c r="H12" s="32"/>
      <c r="I12" s="32">
        <v>3</v>
      </c>
      <c r="J12" s="33">
        <f>I12*D12/1000</f>
        <v>24.78</v>
      </c>
      <c r="K12" s="33"/>
      <c r="L12" s="34"/>
      <c r="M12" s="27"/>
    </row>
    <row r="13" spans="1:20" x14ac:dyDescent="0.25">
      <c r="A13" s="55"/>
      <c r="B13" s="32">
        <v>1</v>
      </c>
      <c r="C13" s="43" t="s">
        <v>77</v>
      </c>
      <c r="D13" s="32">
        <v>360</v>
      </c>
      <c r="E13" s="32">
        <v>300</v>
      </c>
      <c r="F13" s="32">
        <v>16</v>
      </c>
      <c r="G13" s="32">
        <v>1</v>
      </c>
      <c r="H13" s="32">
        <v>1</v>
      </c>
      <c r="I13" s="32">
        <f t="shared" ref="I13:I21" si="3">H13*G13</f>
        <v>1</v>
      </c>
      <c r="J13" s="36"/>
      <c r="K13" s="33">
        <f>D13*E13*F13/1000000000*7850*I13</f>
        <v>13.5648</v>
      </c>
      <c r="L13" s="34"/>
      <c r="M13" s="27"/>
    </row>
    <row r="14" spans="1:20" x14ac:dyDescent="0.25">
      <c r="A14" s="56"/>
      <c r="B14" s="37">
        <v>2</v>
      </c>
      <c r="C14" s="43" t="s">
        <v>78</v>
      </c>
      <c r="D14" s="32">
        <v>160</v>
      </c>
      <c r="E14" s="32">
        <v>160</v>
      </c>
      <c r="F14" s="32">
        <v>10</v>
      </c>
      <c r="G14" s="32">
        <v>1</v>
      </c>
      <c r="H14" s="32">
        <v>4</v>
      </c>
      <c r="I14" s="32">
        <f t="shared" si="3"/>
        <v>4</v>
      </c>
      <c r="J14" s="33"/>
      <c r="K14" s="33">
        <f t="shared" ref="K14:K16" si="4">D14*E14*F14/1000000000*7850*I14</f>
        <v>8.0383999999999993</v>
      </c>
      <c r="L14" s="34"/>
      <c r="M14" s="27"/>
    </row>
    <row r="15" spans="1:20" x14ac:dyDescent="0.25">
      <c r="A15" s="56"/>
      <c r="B15" s="37" t="s">
        <v>46</v>
      </c>
      <c r="C15" s="43" t="s">
        <v>88</v>
      </c>
      <c r="D15" s="32">
        <v>125</v>
      </c>
      <c r="E15" s="32">
        <v>160</v>
      </c>
      <c r="F15" s="32">
        <v>10</v>
      </c>
      <c r="G15" s="32">
        <v>1</v>
      </c>
      <c r="H15" s="32">
        <v>4</v>
      </c>
      <c r="I15" s="32">
        <f t="shared" ref="I15" si="5">H15*G15</f>
        <v>4</v>
      </c>
      <c r="J15" s="33"/>
      <c r="K15" s="33">
        <f t="shared" ref="K15" si="6">D15*E15*F15/1000000000*7850*I15</f>
        <v>6.28</v>
      </c>
      <c r="L15" s="34"/>
      <c r="M15" s="27"/>
    </row>
    <row r="16" spans="1:20" x14ac:dyDescent="0.25">
      <c r="A16" s="56"/>
      <c r="B16" s="37" t="s">
        <v>79</v>
      </c>
      <c r="C16" s="43" t="s">
        <v>86</v>
      </c>
      <c r="D16" s="32">
        <v>188</v>
      </c>
      <c r="E16" s="32">
        <v>48</v>
      </c>
      <c r="F16" s="32">
        <v>8</v>
      </c>
      <c r="G16" s="32">
        <v>1</v>
      </c>
      <c r="H16" s="32">
        <v>38</v>
      </c>
      <c r="I16" s="32">
        <f t="shared" si="3"/>
        <v>38</v>
      </c>
      <c r="J16" s="33"/>
      <c r="K16" s="33">
        <f t="shared" si="4"/>
        <v>21.534873599999997</v>
      </c>
      <c r="L16" s="34"/>
    </row>
    <row r="17" spans="1:12" x14ac:dyDescent="0.25">
      <c r="A17" s="56"/>
      <c r="B17" s="37" t="s">
        <v>67</v>
      </c>
      <c r="C17" s="44" t="s">
        <v>91</v>
      </c>
      <c r="D17" s="32"/>
      <c r="E17" s="32"/>
      <c r="F17" s="32"/>
      <c r="G17" s="32"/>
      <c r="H17" s="32"/>
      <c r="I17" s="32">
        <v>6</v>
      </c>
      <c r="J17" s="33"/>
      <c r="K17" s="33"/>
      <c r="L17" s="34"/>
    </row>
    <row r="18" spans="1:12" x14ac:dyDescent="0.25">
      <c r="A18" s="41"/>
      <c r="B18" s="37" t="s">
        <v>84</v>
      </c>
      <c r="C18" s="44" t="s">
        <v>80</v>
      </c>
      <c r="D18" s="32"/>
      <c r="E18" s="32"/>
      <c r="F18" s="32"/>
      <c r="G18" s="32"/>
      <c r="H18" s="32"/>
      <c r="I18" s="32">
        <v>24</v>
      </c>
      <c r="J18" s="33"/>
      <c r="K18" s="33"/>
      <c r="L18" s="34"/>
    </row>
    <row r="19" spans="1:12" x14ac:dyDescent="0.25">
      <c r="A19" s="38"/>
      <c r="B19" s="37" t="s">
        <v>81</v>
      </c>
      <c r="C19" s="44" t="s">
        <v>82</v>
      </c>
      <c r="D19" s="32">
        <v>310</v>
      </c>
      <c r="E19" s="32">
        <v>190</v>
      </c>
      <c r="F19" s="32">
        <v>16</v>
      </c>
      <c r="G19" s="32">
        <v>5</v>
      </c>
      <c r="H19" s="32">
        <v>1</v>
      </c>
      <c r="I19" s="32">
        <f t="shared" si="3"/>
        <v>5</v>
      </c>
      <c r="J19" s="33"/>
      <c r="K19" s="33">
        <f t="shared" ref="K19:K21" si="7">D19*E19*F19/1000000000*7850*I19</f>
        <v>36.989200000000004</v>
      </c>
      <c r="L19" s="34"/>
    </row>
    <row r="20" spans="1:12" x14ac:dyDescent="0.25">
      <c r="A20" s="38"/>
      <c r="B20" s="37" t="s">
        <v>83</v>
      </c>
      <c r="C20" s="44" t="s">
        <v>89</v>
      </c>
      <c r="D20" s="32">
        <v>90</v>
      </c>
      <c r="E20" s="32">
        <v>100</v>
      </c>
      <c r="F20" s="32">
        <v>6</v>
      </c>
      <c r="G20" s="32">
        <v>15</v>
      </c>
      <c r="H20" s="32">
        <v>1</v>
      </c>
      <c r="I20" s="32">
        <f t="shared" si="3"/>
        <v>15</v>
      </c>
      <c r="J20" s="33"/>
      <c r="K20" s="33">
        <f t="shared" si="7"/>
        <v>6.3585000000000003</v>
      </c>
      <c r="L20" s="34"/>
    </row>
    <row r="21" spans="1:12" x14ac:dyDescent="0.25">
      <c r="A21" s="38"/>
      <c r="B21" s="37">
        <v>3</v>
      </c>
      <c r="C21" s="44" t="s">
        <v>90</v>
      </c>
      <c r="D21" s="32">
        <v>188</v>
      </c>
      <c r="E21" s="32">
        <v>90</v>
      </c>
      <c r="F21" s="32">
        <v>8</v>
      </c>
      <c r="G21" s="32">
        <v>5</v>
      </c>
      <c r="H21" s="32">
        <v>1</v>
      </c>
      <c r="I21" s="32">
        <f t="shared" si="3"/>
        <v>5</v>
      </c>
      <c r="J21" s="33"/>
      <c r="K21" s="33">
        <f t="shared" si="7"/>
        <v>5.3128799999999998</v>
      </c>
      <c r="L21" s="34"/>
    </row>
    <row r="22" spans="1:12" x14ac:dyDescent="0.25">
      <c r="A22" s="39"/>
      <c r="B22" s="37" t="s">
        <v>92</v>
      </c>
      <c r="C22" s="37" t="s">
        <v>85</v>
      </c>
      <c r="D22" s="32"/>
      <c r="E22" s="32"/>
      <c r="F22" s="32"/>
      <c r="G22" s="32"/>
      <c r="H22" s="32"/>
      <c r="I22" s="32">
        <f>2*5</f>
        <v>10</v>
      </c>
      <c r="J22" s="33"/>
      <c r="K22" s="33"/>
      <c r="L22" s="34"/>
    </row>
    <row r="23" spans="1:12" x14ac:dyDescent="0.25">
      <c r="A23" s="39"/>
      <c r="B23" s="32"/>
      <c r="C23" s="32"/>
      <c r="D23" s="32"/>
      <c r="E23" s="32"/>
      <c r="F23" s="32"/>
      <c r="G23" s="32"/>
      <c r="H23" s="32"/>
      <c r="I23" s="32"/>
      <c r="J23" s="36"/>
      <c r="K23" s="40"/>
      <c r="L23" s="34">
        <f>+SUM(L3:L22)</f>
        <v>23.713599999999996</v>
      </c>
    </row>
    <row r="24" spans="1:12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</sheetData>
  <mergeCells count="15">
    <mergeCell ref="A13:A17"/>
    <mergeCell ref="J1:J2"/>
    <mergeCell ref="K1:K2"/>
    <mergeCell ref="L1:L2"/>
    <mergeCell ref="A3:A12"/>
    <mergeCell ref="B3:B4"/>
    <mergeCell ref="C3:C4"/>
    <mergeCell ref="B5:B6"/>
    <mergeCell ref="C5:C6"/>
    <mergeCell ref="A1:A2"/>
    <mergeCell ref="B1:B2"/>
    <mergeCell ref="C1:C2"/>
    <mergeCell ref="D1:F1"/>
    <mergeCell ref="G1:G2"/>
    <mergeCell ref="H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O20" sqref="O20"/>
    </sheetView>
  </sheetViews>
  <sheetFormatPr defaultRowHeight="15" x14ac:dyDescent="0.25"/>
  <cols>
    <col min="1" max="1" width="9.33203125" style="17"/>
    <col min="2" max="2" width="19.33203125" style="17" customWidth="1"/>
    <col min="3" max="3" width="27.5" style="17" customWidth="1"/>
    <col min="4" max="7" width="9.33203125" style="17"/>
    <col min="8" max="8" width="11.83203125" style="17" bestFit="1" customWidth="1"/>
    <col min="9" max="10" width="9.33203125" style="17"/>
    <col min="11" max="11" width="14.6640625" style="17" customWidth="1"/>
    <col min="12" max="12" width="14.33203125" style="17" customWidth="1"/>
    <col min="13" max="13" width="18.83203125" style="17" customWidth="1"/>
    <col min="14" max="14" width="20.5" style="17" customWidth="1"/>
    <col min="15" max="15" width="19.1640625" style="17" customWidth="1"/>
    <col min="16" max="16" width="14.83203125" style="17" customWidth="1"/>
    <col min="17" max="17" width="18.33203125" style="17" customWidth="1"/>
    <col min="18" max="16384" width="9.33203125" style="17"/>
  </cols>
  <sheetData>
    <row r="1" spans="1:19" ht="15" customHeight="1" x14ac:dyDescent="0.25">
      <c r="A1" s="63" t="s">
        <v>1</v>
      </c>
      <c r="B1" s="63" t="s">
        <v>2</v>
      </c>
      <c r="C1" s="57" t="s">
        <v>3</v>
      </c>
      <c r="D1" s="64" t="s">
        <v>0</v>
      </c>
      <c r="E1" s="64"/>
      <c r="F1" s="64"/>
      <c r="G1" s="57" t="s">
        <v>4</v>
      </c>
      <c r="H1" s="64" t="s">
        <v>5</v>
      </c>
      <c r="I1" s="64"/>
      <c r="J1" s="57" t="s">
        <v>6</v>
      </c>
      <c r="K1" s="57" t="s">
        <v>7</v>
      </c>
      <c r="L1" s="58" t="s">
        <v>8</v>
      </c>
      <c r="M1" s="15"/>
      <c r="N1" s="15"/>
      <c r="O1" s="16"/>
    </row>
    <row r="2" spans="1:19" ht="30" x14ac:dyDescent="0.25">
      <c r="A2" s="63"/>
      <c r="B2" s="63"/>
      <c r="C2" s="57"/>
      <c r="D2" s="18" t="s">
        <v>9</v>
      </c>
      <c r="E2" s="18" t="s">
        <v>10</v>
      </c>
      <c r="F2" s="18" t="s">
        <v>11</v>
      </c>
      <c r="G2" s="57"/>
      <c r="H2" s="18" t="s">
        <v>12</v>
      </c>
      <c r="I2" s="18" t="s">
        <v>13</v>
      </c>
      <c r="J2" s="57"/>
      <c r="K2" s="57"/>
      <c r="L2" s="58"/>
      <c r="M2" s="19" t="s">
        <v>119</v>
      </c>
      <c r="N2" s="20" t="s">
        <v>14</v>
      </c>
      <c r="O2" s="21" t="s">
        <v>101</v>
      </c>
      <c r="P2" s="21" t="s">
        <v>66</v>
      </c>
      <c r="Q2" s="21" t="s">
        <v>120</v>
      </c>
    </row>
    <row r="3" spans="1:19" ht="16.5" customHeight="1" x14ac:dyDescent="0.25">
      <c r="A3" s="65" t="s">
        <v>121</v>
      </c>
      <c r="B3" s="22" t="s">
        <v>102</v>
      </c>
      <c r="C3" s="22" t="s">
        <v>103</v>
      </c>
      <c r="D3" s="23">
        <v>900</v>
      </c>
      <c r="E3" s="23"/>
      <c r="F3" s="23"/>
      <c r="G3" s="23">
        <v>1</v>
      </c>
      <c r="H3" s="23">
        <v>16</v>
      </c>
      <c r="I3" s="23">
        <f t="shared" ref="I3:I12" si="0">H3*G3</f>
        <v>16</v>
      </c>
      <c r="J3" s="24">
        <f t="shared" ref="J3:J8" si="1">D3/1000*I3</f>
        <v>14.4</v>
      </c>
      <c r="K3" s="24">
        <f>PI()*50/1000*J3*2/1000*7850</f>
        <v>35.512563356179022</v>
      </c>
      <c r="L3" s="17">
        <f>PI()*0.05*J3</f>
        <v>2.2619467105846511</v>
      </c>
      <c r="M3" s="25">
        <f>SUM(K3:K5)</f>
        <v>93.911000875228964</v>
      </c>
      <c r="N3" s="25">
        <f>SUM(K9:K12)+SUM(K21:K24)</f>
        <v>45.993150000000007</v>
      </c>
      <c r="O3" s="25">
        <f>I11+I23</f>
        <v>160</v>
      </c>
      <c r="P3" s="26">
        <f>SUM(L3:L25)</f>
        <v>145.90692824927942</v>
      </c>
      <c r="Q3" s="25">
        <f>SUM(K6:K8)+SUM(K13:K20)</f>
        <v>1646.1713759999998</v>
      </c>
      <c r="R3" s="27"/>
      <c r="S3" s="27"/>
    </row>
    <row r="4" spans="1:19" ht="16.5" customHeight="1" x14ac:dyDescent="0.25">
      <c r="A4" s="66"/>
      <c r="B4" s="22" t="s">
        <v>104</v>
      </c>
      <c r="C4" s="22" t="str">
        <f>C3</f>
        <v>D50 dày 2mm</v>
      </c>
      <c r="D4" s="23">
        <v>2660</v>
      </c>
      <c r="E4" s="23"/>
      <c r="F4" s="23"/>
      <c r="G4" s="23">
        <v>1</v>
      </c>
      <c r="H4" s="23">
        <v>8</v>
      </c>
      <c r="I4" s="23">
        <f t="shared" si="0"/>
        <v>8</v>
      </c>
      <c r="J4" s="24">
        <f t="shared" si="1"/>
        <v>21.28</v>
      </c>
      <c r="K4" s="24">
        <f t="shared" ref="K4:K5" si="2">PI()*50/1000*J4*2/1000*7850</f>
        <v>52.479676959686778</v>
      </c>
      <c r="L4" s="17">
        <f t="shared" ref="L4:L5" si="3">PI()*0.05*J4</f>
        <v>3.3426545834195402</v>
      </c>
      <c r="M4" s="27"/>
    </row>
    <row r="5" spans="1:19" ht="16.5" customHeight="1" x14ac:dyDescent="0.25">
      <c r="A5" s="66"/>
      <c r="B5" s="22" t="s">
        <v>118</v>
      </c>
      <c r="C5" s="22" t="str">
        <f>C4</f>
        <v>D50 dày 2mm</v>
      </c>
      <c r="D5" s="23">
        <v>300</v>
      </c>
      <c r="E5" s="23"/>
      <c r="F5" s="23"/>
      <c r="G5" s="23">
        <v>1</v>
      </c>
      <c r="H5" s="23">
        <f>H4</f>
        <v>8</v>
      </c>
      <c r="I5" s="23">
        <f t="shared" si="0"/>
        <v>8</v>
      </c>
      <c r="J5" s="24">
        <f t="shared" si="1"/>
        <v>2.4</v>
      </c>
      <c r="K5" s="24">
        <f t="shared" si="2"/>
        <v>5.9187605593631698</v>
      </c>
      <c r="L5" s="17">
        <f t="shared" si="3"/>
        <v>0.37699111843077515</v>
      </c>
      <c r="M5" s="27">
        <f>M3+N3+Q3</f>
        <v>1786.0755268752287</v>
      </c>
    </row>
    <row r="6" spans="1:19" ht="16.5" customHeight="1" x14ac:dyDescent="0.25">
      <c r="A6" s="66"/>
      <c r="B6" s="22" t="s">
        <v>105</v>
      </c>
      <c r="C6" s="22" t="s">
        <v>106</v>
      </c>
      <c r="D6" s="23">
        <v>866</v>
      </c>
      <c r="E6" s="23"/>
      <c r="F6" s="23"/>
      <c r="G6" s="23">
        <v>8</v>
      </c>
      <c r="H6" s="23">
        <v>3</v>
      </c>
      <c r="I6" s="23">
        <f t="shared" si="0"/>
        <v>24</v>
      </c>
      <c r="J6" s="24">
        <f t="shared" si="1"/>
        <v>20.783999999999999</v>
      </c>
      <c r="K6" s="24">
        <f>(20*2+40*2)/1000*2/1000*7850*J6</f>
        <v>39.157055999999997</v>
      </c>
      <c r="L6" s="17">
        <f>(20+40)/1000*2*J6</f>
        <v>2.4940799999999999</v>
      </c>
      <c r="M6" s="27"/>
      <c r="N6" s="27"/>
    </row>
    <row r="7" spans="1:19" ht="16.5" customHeight="1" x14ac:dyDescent="0.25">
      <c r="A7" s="66"/>
      <c r="B7" s="22" t="s">
        <v>105</v>
      </c>
      <c r="C7" s="22" t="s">
        <v>107</v>
      </c>
      <c r="D7" s="23">
        <v>515</v>
      </c>
      <c r="E7" s="23"/>
      <c r="F7" s="23"/>
      <c r="G7" s="23">
        <v>8</v>
      </c>
      <c r="H7" s="23">
        <v>23</v>
      </c>
      <c r="I7" s="23">
        <f t="shared" si="0"/>
        <v>184</v>
      </c>
      <c r="J7" s="24">
        <f t="shared" si="1"/>
        <v>94.76</v>
      </c>
      <c r="K7" s="24">
        <f>(20*2+20*2)/1000*2/1000*7850*J7</f>
        <v>119.01856000000001</v>
      </c>
      <c r="L7" s="17">
        <f>(20+20)/1000*2*J7</f>
        <v>7.5808000000000009</v>
      </c>
      <c r="M7" s="27"/>
    </row>
    <row r="8" spans="1:19" ht="16.5" customHeight="1" x14ac:dyDescent="0.25">
      <c r="A8" s="66"/>
      <c r="B8" s="22" t="s">
        <v>108</v>
      </c>
      <c r="C8" s="22" t="s">
        <v>109</v>
      </c>
      <c r="D8" s="23">
        <v>2660</v>
      </c>
      <c r="E8" s="23"/>
      <c r="F8" s="23"/>
      <c r="G8" s="23">
        <v>8</v>
      </c>
      <c r="H8" s="23">
        <v>2</v>
      </c>
      <c r="I8" s="23">
        <f t="shared" si="0"/>
        <v>16</v>
      </c>
      <c r="J8" s="24">
        <f t="shared" si="1"/>
        <v>42.56</v>
      </c>
      <c r="K8" s="24">
        <f>(50*2+25*2)/1000*2/1000*7850*J8</f>
        <v>100.22880000000001</v>
      </c>
      <c r="L8" s="17">
        <f>(50+25)/1000*2*J8</f>
        <v>6.3840000000000003</v>
      </c>
      <c r="M8" s="27"/>
    </row>
    <row r="9" spans="1:19" ht="15" customHeight="1" x14ac:dyDescent="0.25">
      <c r="A9" s="66"/>
      <c r="B9" s="23" t="s">
        <v>110</v>
      </c>
      <c r="C9" s="23" t="s">
        <v>111</v>
      </c>
      <c r="D9" s="23">
        <v>120</v>
      </c>
      <c r="E9" s="23">
        <v>80</v>
      </c>
      <c r="F9" s="23">
        <v>5</v>
      </c>
      <c r="G9" s="23">
        <v>1</v>
      </c>
      <c r="H9" s="23">
        <f>H3</f>
        <v>16</v>
      </c>
      <c r="I9" s="23">
        <f t="shared" si="0"/>
        <v>16</v>
      </c>
      <c r="J9" s="18"/>
      <c r="K9" s="24">
        <f>D9*E9*F9/1000000000*7850*I9</f>
        <v>6.0288000000000004</v>
      </c>
      <c r="L9" s="17">
        <f>D9*E9*2/1000000*I9</f>
        <v>0.30719999999999997</v>
      </c>
    </row>
    <row r="10" spans="1:19" ht="15" customHeight="1" x14ac:dyDescent="0.25">
      <c r="A10" s="66"/>
      <c r="B10" s="28" t="s">
        <v>112</v>
      </c>
      <c r="C10" s="23" t="s">
        <v>113</v>
      </c>
      <c r="D10" s="23">
        <v>80</v>
      </c>
      <c r="E10" s="23">
        <v>40</v>
      </c>
      <c r="F10" s="23">
        <v>5</v>
      </c>
      <c r="G10" s="23">
        <v>8</v>
      </c>
      <c r="H10" s="23">
        <f>H6</f>
        <v>3</v>
      </c>
      <c r="I10" s="23">
        <f t="shared" si="0"/>
        <v>24</v>
      </c>
      <c r="J10" s="18"/>
      <c r="K10" s="24">
        <f>D10*E10*F10/1000000000*7850*I10</f>
        <v>3.0143999999999997</v>
      </c>
      <c r="L10" s="17">
        <f>D10*E10*2/1000000*I10</f>
        <v>0.15360000000000001</v>
      </c>
      <c r="M10" s="27"/>
    </row>
    <row r="11" spans="1:19" ht="15" customHeight="1" x14ac:dyDescent="0.25">
      <c r="A11" s="66"/>
      <c r="B11" s="28" t="s">
        <v>114</v>
      </c>
      <c r="C11" s="23" t="s">
        <v>115</v>
      </c>
      <c r="D11" s="23"/>
      <c r="E11" s="23"/>
      <c r="F11" s="23"/>
      <c r="G11" s="23">
        <v>1</v>
      </c>
      <c r="H11" s="23">
        <f>2*H10+2*H9</f>
        <v>38</v>
      </c>
      <c r="I11" s="23">
        <f>H11*G11</f>
        <v>38</v>
      </c>
      <c r="J11" s="24"/>
      <c r="K11" s="24"/>
      <c r="M11" s="27"/>
    </row>
    <row r="12" spans="1:19" ht="14.25" customHeight="1" x14ac:dyDescent="0.25">
      <c r="A12" s="66"/>
      <c r="B12" s="28" t="s">
        <v>116</v>
      </c>
      <c r="C12" s="28" t="s">
        <v>117</v>
      </c>
      <c r="D12" s="23">
        <v>65</v>
      </c>
      <c r="E12" s="23">
        <v>105</v>
      </c>
      <c r="F12" s="23">
        <v>1</v>
      </c>
      <c r="G12" s="23">
        <v>8</v>
      </c>
      <c r="H12" s="23">
        <f>H10</f>
        <v>3</v>
      </c>
      <c r="I12" s="23">
        <f t="shared" si="0"/>
        <v>24</v>
      </c>
      <c r="J12" s="18"/>
      <c r="K12" s="24">
        <f>D12*E12*F12/1000000000*7850*I12</f>
        <v>1.28583</v>
      </c>
      <c r="L12" s="17">
        <f>D12*E12*2/1000000*I12</f>
        <v>0.3276</v>
      </c>
      <c r="M12" s="27"/>
    </row>
    <row r="13" spans="1:19" ht="16.5" customHeight="1" x14ac:dyDescent="0.25">
      <c r="A13" s="65" t="s">
        <v>122</v>
      </c>
      <c r="B13" s="22" t="s">
        <v>102</v>
      </c>
      <c r="C13" s="22" t="s">
        <v>109</v>
      </c>
      <c r="D13" s="23">
        <v>1200</v>
      </c>
      <c r="E13" s="23"/>
      <c r="F13" s="23"/>
      <c r="G13" s="23">
        <v>1</v>
      </c>
      <c r="H13" s="23">
        <f>28+21</f>
        <v>49</v>
      </c>
      <c r="I13" s="23">
        <f t="shared" ref="I13:I22" si="4">H13*G13</f>
        <v>49</v>
      </c>
      <c r="J13" s="24">
        <f t="shared" ref="J13:J17" si="5">D13/1000*I13</f>
        <v>58.8</v>
      </c>
      <c r="K13" s="24">
        <f t="shared" ref="K13:K16" si="6">(50*2+25*2)/1000*2/1000*7850*J13</f>
        <v>138.47399999999999</v>
      </c>
      <c r="L13" s="17">
        <f>PI()*0.05*J13</f>
        <v>9.2362824015539911</v>
      </c>
      <c r="M13" s="25"/>
      <c r="N13" s="25"/>
      <c r="O13" s="25"/>
      <c r="P13" s="26"/>
      <c r="Q13" s="25"/>
      <c r="R13" s="27"/>
      <c r="S13" s="27"/>
    </row>
    <row r="14" spans="1:19" ht="16.5" customHeight="1" x14ac:dyDescent="0.25">
      <c r="A14" s="66"/>
      <c r="B14" s="22" t="s">
        <v>104</v>
      </c>
      <c r="C14" s="22" t="str">
        <f>C13</f>
        <v>H50x25x2</v>
      </c>
      <c r="D14" s="23">
        <v>3054</v>
      </c>
      <c r="E14" s="23"/>
      <c r="F14" s="23"/>
      <c r="G14" s="23">
        <f>2*3</f>
        <v>6</v>
      </c>
      <c r="H14" s="23">
        <v>8</v>
      </c>
      <c r="I14" s="23">
        <f t="shared" si="4"/>
        <v>48</v>
      </c>
      <c r="J14" s="24">
        <f t="shared" si="5"/>
        <v>146.59199999999998</v>
      </c>
      <c r="K14" s="24">
        <f t="shared" si="6"/>
        <v>345.22415999999998</v>
      </c>
      <c r="L14" s="17">
        <f t="shared" ref="L14:L15" si="7">PI()*0.05*J14</f>
        <v>23.026617513751745</v>
      </c>
      <c r="M14" s="27"/>
    </row>
    <row r="15" spans="1:19" ht="16.5" customHeight="1" x14ac:dyDescent="0.25">
      <c r="A15" s="66"/>
      <c r="B15" s="22" t="s">
        <v>118</v>
      </c>
      <c r="C15" s="22" t="str">
        <f>C14</f>
        <v>H50x25x2</v>
      </c>
      <c r="D15" s="23">
        <v>300</v>
      </c>
      <c r="E15" s="23"/>
      <c r="F15" s="23"/>
      <c r="G15" s="23">
        <v>1</v>
      </c>
      <c r="H15" s="23">
        <f>H14</f>
        <v>8</v>
      </c>
      <c r="I15" s="23">
        <f t="shared" si="4"/>
        <v>8</v>
      </c>
      <c r="J15" s="24">
        <f t="shared" si="5"/>
        <v>2.4</v>
      </c>
      <c r="K15" s="24">
        <f t="shared" si="6"/>
        <v>5.6520000000000001</v>
      </c>
      <c r="L15" s="17">
        <f t="shared" si="7"/>
        <v>0.37699111843077515</v>
      </c>
      <c r="M15" s="27"/>
    </row>
    <row r="16" spans="1:19" ht="30" x14ac:dyDescent="0.25">
      <c r="A16" s="66"/>
      <c r="B16" s="45" t="s">
        <v>123</v>
      </c>
      <c r="C16" s="22" t="str">
        <f>C15</f>
        <v>H50x25x2</v>
      </c>
      <c r="D16" s="23">
        <f>2800+1450*2+1300+2800</f>
        <v>9800</v>
      </c>
      <c r="E16" s="23"/>
      <c r="F16" s="23"/>
      <c r="G16" s="23">
        <v>4</v>
      </c>
      <c r="H16" s="23">
        <v>3</v>
      </c>
      <c r="I16" s="23">
        <f t="shared" ref="I16" si="8">H16*G16</f>
        <v>12</v>
      </c>
      <c r="J16" s="24">
        <f t="shared" si="5"/>
        <v>117.60000000000001</v>
      </c>
      <c r="K16" s="24">
        <f t="shared" si="6"/>
        <v>276.94800000000004</v>
      </c>
      <c r="L16" s="17">
        <f t="shared" ref="L16" si="9">PI()*0.05*J16</f>
        <v>18.472564803107986</v>
      </c>
      <c r="M16" s="27"/>
    </row>
    <row r="17" spans="1:14" ht="16.5" customHeight="1" x14ac:dyDescent="0.25">
      <c r="A17" s="66"/>
      <c r="B17" s="22" t="s">
        <v>105</v>
      </c>
      <c r="C17" s="22" t="s">
        <v>107</v>
      </c>
      <c r="D17" s="23">
        <v>1150</v>
      </c>
      <c r="E17" s="23"/>
      <c r="F17" s="23"/>
      <c r="G17" s="23">
        <v>8</v>
      </c>
      <c r="H17" s="23">
        <f>6</f>
        <v>6</v>
      </c>
      <c r="I17" s="23">
        <f t="shared" si="4"/>
        <v>48</v>
      </c>
      <c r="J17" s="24">
        <f t="shared" si="5"/>
        <v>55.199999999999996</v>
      </c>
      <c r="K17" s="24">
        <f>(20*2+20*2)/1000*2/1000*7850*J17</f>
        <v>69.331199999999995</v>
      </c>
      <c r="L17" s="17">
        <f>(20+40)/1000*2*J17</f>
        <v>6.6239999999999997</v>
      </c>
      <c r="M17" s="27"/>
      <c r="N17" s="27"/>
    </row>
    <row r="18" spans="1:14" ht="16.5" customHeight="1" x14ac:dyDescent="0.25">
      <c r="A18" s="66"/>
      <c r="B18" s="22" t="s">
        <v>105</v>
      </c>
      <c r="C18" s="22" t="s">
        <v>107</v>
      </c>
      <c r="D18" s="23">
        <f>D17</f>
        <v>1150</v>
      </c>
      <c r="E18" s="23"/>
      <c r="F18" s="23"/>
      <c r="G18" s="23">
        <v>4</v>
      </c>
      <c r="H18" s="23">
        <v>12</v>
      </c>
      <c r="I18" s="23">
        <f t="shared" si="4"/>
        <v>48</v>
      </c>
      <c r="J18" s="24">
        <f t="shared" ref="J18" si="10">D18/1000*I18</f>
        <v>55.199999999999996</v>
      </c>
      <c r="K18" s="24">
        <f>(20*2+20*2)/1000*2/1000*7850*J18</f>
        <v>69.331199999999995</v>
      </c>
      <c r="L18" s="17">
        <f>(20+20)/1000*2*J18</f>
        <v>4.4159999999999995</v>
      </c>
      <c r="M18" s="27"/>
    </row>
    <row r="19" spans="1:14" ht="16.5" customHeight="1" x14ac:dyDescent="0.25">
      <c r="A19" s="66"/>
      <c r="B19" s="22" t="s">
        <v>105</v>
      </c>
      <c r="C19" s="22" t="s">
        <v>107</v>
      </c>
      <c r="D19" s="23">
        <v>775</v>
      </c>
      <c r="E19" s="23"/>
      <c r="F19" s="23"/>
      <c r="G19" s="23">
        <v>8</v>
      </c>
      <c r="H19" s="23">
        <v>25</v>
      </c>
      <c r="I19" s="23">
        <f t="shared" ref="I19" si="11">H19*G19</f>
        <v>200</v>
      </c>
      <c r="J19" s="24">
        <f t="shared" ref="J19" si="12">D19/1000*I19</f>
        <v>155</v>
      </c>
      <c r="K19" s="24">
        <f>(20*2+20*2)/1000*2/1000*7850*J19</f>
        <v>194.68</v>
      </c>
      <c r="L19" s="17">
        <f>(50+25)/1000*2*J19</f>
        <v>23.25</v>
      </c>
      <c r="M19" s="27"/>
    </row>
    <row r="20" spans="1:14" ht="16.5" customHeight="1" x14ac:dyDescent="0.25">
      <c r="A20" s="66"/>
      <c r="B20" s="22" t="s">
        <v>105</v>
      </c>
      <c r="C20" s="22" t="s">
        <v>107</v>
      </c>
      <c r="D20" s="23">
        <v>775</v>
      </c>
      <c r="E20" s="23"/>
      <c r="F20" s="23"/>
      <c r="G20" s="23">
        <v>4</v>
      </c>
      <c r="H20" s="23">
        <f>9*2+24+8+24</f>
        <v>74</v>
      </c>
      <c r="I20" s="23">
        <f t="shared" ref="I20" si="13">H20*G20</f>
        <v>296</v>
      </c>
      <c r="J20" s="24">
        <f t="shared" ref="J20" si="14">D20/1000*I20</f>
        <v>229.4</v>
      </c>
      <c r="K20" s="24">
        <f>(20*2+20*2)/1000*2/1000*7850*J20</f>
        <v>288.12639999999999</v>
      </c>
      <c r="L20" s="17">
        <f>(50+25)/1000*2*J20</f>
        <v>34.409999999999997</v>
      </c>
      <c r="M20" s="27"/>
    </row>
    <row r="21" spans="1:14" ht="15" customHeight="1" x14ac:dyDescent="0.25">
      <c r="A21" s="66"/>
      <c r="B21" s="23" t="s">
        <v>110</v>
      </c>
      <c r="C21" s="23" t="s">
        <v>111</v>
      </c>
      <c r="D21" s="23">
        <v>120</v>
      </c>
      <c r="E21" s="23">
        <v>80</v>
      </c>
      <c r="F21" s="23">
        <v>5</v>
      </c>
      <c r="G21" s="23">
        <v>1</v>
      </c>
      <c r="H21" s="23">
        <f>H13</f>
        <v>49</v>
      </c>
      <c r="I21" s="23">
        <f t="shared" si="4"/>
        <v>49</v>
      </c>
      <c r="J21" s="18"/>
      <c r="K21" s="24">
        <f>D21*E21*F21/1000000000*7850*I21</f>
        <v>18.463200000000001</v>
      </c>
      <c r="L21" s="17">
        <f>D21*E21*2/1000000*I21</f>
        <v>0.94079999999999997</v>
      </c>
    </row>
    <row r="22" spans="1:14" ht="15" customHeight="1" x14ac:dyDescent="0.25">
      <c r="A22" s="66"/>
      <c r="B22" s="28" t="s">
        <v>112</v>
      </c>
      <c r="C22" s="23" t="s">
        <v>113</v>
      </c>
      <c r="D22" s="23">
        <v>80</v>
      </c>
      <c r="E22" s="23">
        <v>40</v>
      </c>
      <c r="F22" s="23">
        <v>5</v>
      </c>
      <c r="G22" s="23">
        <v>8</v>
      </c>
      <c r="H22" s="23">
        <f>H17+H18/2</f>
        <v>12</v>
      </c>
      <c r="I22" s="23">
        <f t="shared" si="4"/>
        <v>96</v>
      </c>
      <c r="J22" s="18"/>
      <c r="K22" s="24">
        <f>D22*E22*F22/1000000000*7850*I22</f>
        <v>12.057599999999999</v>
      </c>
      <c r="L22" s="17">
        <f>D22*E22*2/1000000*I22</f>
        <v>0.61440000000000006</v>
      </c>
      <c r="M22" s="27"/>
    </row>
    <row r="23" spans="1:14" ht="15" customHeight="1" x14ac:dyDescent="0.25">
      <c r="A23" s="66"/>
      <c r="B23" s="28" t="s">
        <v>114</v>
      </c>
      <c r="C23" s="23" t="s">
        <v>115</v>
      </c>
      <c r="D23" s="23"/>
      <c r="E23" s="23"/>
      <c r="F23" s="23"/>
      <c r="G23" s="23">
        <v>1</v>
      </c>
      <c r="H23" s="23">
        <f>2*H22+2*H21</f>
        <v>122</v>
      </c>
      <c r="I23" s="23">
        <f>H23*G23</f>
        <v>122</v>
      </c>
      <c r="J23" s="24"/>
      <c r="K23" s="24"/>
      <c r="M23" s="27"/>
    </row>
    <row r="24" spans="1:14" ht="14.25" customHeight="1" x14ac:dyDescent="0.25">
      <c r="A24" s="66"/>
      <c r="B24" s="28" t="s">
        <v>116</v>
      </c>
      <c r="C24" s="28" t="s">
        <v>117</v>
      </c>
      <c r="D24" s="23">
        <v>65</v>
      </c>
      <c r="E24" s="23">
        <v>105</v>
      </c>
      <c r="F24" s="23">
        <v>1</v>
      </c>
      <c r="G24" s="23">
        <v>8</v>
      </c>
      <c r="H24" s="23">
        <f>H22</f>
        <v>12</v>
      </c>
      <c r="I24" s="23">
        <f t="shared" ref="I24" si="15">H24*G24</f>
        <v>96</v>
      </c>
      <c r="J24" s="18"/>
      <c r="K24" s="24">
        <f>D24*E24*F24/1000000000*7850*I24</f>
        <v>5.1433200000000001</v>
      </c>
      <c r="L24" s="17">
        <f>D24*E24*2/1000000*I24</f>
        <v>1.3104</v>
      </c>
      <c r="M24" s="27"/>
    </row>
    <row r="25" spans="1:14" x14ac:dyDescent="0.25">
      <c r="A25" s="29"/>
      <c r="B25" s="28"/>
      <c r="C25" s="28"/>
      <c r="D25" s="23"/>
      <c r="E25" s="23"/>
      <c r="F25" s="23"/>
      <c r="G25" s="23"/>
      <c r="H25" s="23"/>
      <c r="I25" s="23"/>
      <c r="J25" s="24"/>
      <c r="K25" s="24"/>
      <c r="M25" s="27"/>
    </row>
    <row r="26" spans="1:14" x14ac:dyDescent="0.25">
      <c r="A26" s="29"/>
      <c r="B26" s="28"/>
      <c r="C26" s="28"/>
      <c r="D26" s="23"/>
      <c r="E26" s="23"/>
      <c r="F26" s="23"/>
      <c r="G26" s="23"/>
      <c r="H26" s="23"/>
      <c r="I26" s="23"/>
      <c r="J26" s="24"/>
      <c r="K26" s="24"/>
      <c r="M26" s="27"/>
    </row>
    <row r="27" spans="1:14" x14ac:dyDescent="0.25">
      <c r="A27" s="29"/>
      <c r="B27" s="28"/>
      <c r="C27" s="28"/>
      <c r="D27" s="23"/>
      <c r="E27" s="23"/>
      <c r="F27" s="23"/>
      <c r="G27" s="23"/>
      <c r="H27" s="23"/>
      <c r="I27" s="23"/>
      <c r="J27" s="24"/>
      <c r="K27" s="24"/>
      <c r="M27" s="27"/>
    </row>
    <row r="28" spans="1:14" x14ac:dyDescent="0.25">
      <c r="A28" s="30"/>
      <c r="B28" s="28"/>
      <c r="C28" s="28"/>
      <c r="D28" s="23"/>
      <c r="E28" s="23"/>
      <c r="F28" s="23"/>
      <c r="G28" s="23"/>
      <c r="H28" s="23"/>
      <c r="I28" s="23"/>
      <c r="J28" s="24"/>
      <c r="K28" s="24"/>
      <c r="M28" s="27"/>
    </row>
    <row r="29" spans="1:14" x14ac:dyDescent="0.25">
      <c r="A29" s="30"/>
      <c r="B29" s="23"/>
      <c r="C29" s="23"/>
      <c r="D29" s="23"/>
      <c r="E29" s="23"/>
      <c r="F29" s="23"/>
      <c r="G29" s="23"/>
      <c r="H29" s="23"/>
      <c r="I29" s="23"/>
      <c r="J29" s="18"/>
      <c r="K29" s="31"/>
    </row>
    <row r="30" spans="1:14" x14ac:dyDescent="0.25">
      <c r="A30" s="30"/>
      <c r="B30" s="23"/>
      <c r="C30" s="23"/>
      <c r="D30" s="23"/>
      <c r="E30" s="23"/>
      <c r="F30" s="23"/>
      <c r="G30" s="23"/>
      <c r="H30" s="23"/>
      <c r="I30" s="23"/>
      <c r="J30" s="18"/>
      <c r="K30" s="46">
        <f>+SUM(K3:K28)</f>
        <v>1786.0755268752291</v>
      </c>
      <c r="L30" s="47">
        <f>+SUM(L3:L28)</f>
        <v>145.90692824927942</v>
      </c>
    </row>
  </sheetData>
  <mergeCells count="11">
    <mergeCell ref="A13:A24"/>
    <mergeCell ref="J1:J2"/>
    <mergeCell ref="K1:K2"/>
    <mergeCell ref="L1:L2"/>
    <mergeCell ref="A3:A12"/>
    <mergeCell ref="A1:A2"/>
    <mergeCell ref="B1:B2"/>
    <mergeCell ref="C1:C2"/>
    <mergeCell ref="D1:F1"/>
    <mergeCell ref="G1:G2"/>
    <mergeCell ref="H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thang thep</vt:lpstr>
      <vt:lpstr> Mai che thang nâng</vt:lpstr>
      <vt:lpstr>Lan can thang bộ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 Quang Trang</dc:creator>
  <cp:lastModifiedBy>Tran Thi Huyen</cp:lastModifiedBy>
  <dcterms:created xsi:type="dcterms:W3CDTF">2022-10-06T03:44:31Z</dcterms:created>
  <dcterms:modified xsi:type="dcterms:W3CDTF">2023-01-04T08:47:15Z</dcterms:modified>
</cp:coreProperties>
</file>